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cessantos\Desktop\APCC\últimas versoes\"/>
    </mc:Choice>
  </mc:AlternateContent>
  <workbookProtection workbookPassword="DD74" lockStructure="1"/>
  <bookViews>
    <workbookView xWindow="0" yWindow="120" windowWidth="19155" windowHeight="8475"/>
  </bookViews>
  <sheets>
    <sheet name="Caracterização" sheetId="4" r:id="rId1"/>
    <sheet name="Performance operacional" sheetId="5" r:id="rId2"/>
    <sheet name="RH" sheetId="6" r:id="rId3"/>
    <sheet name="Outsourcing" sheetId="7" r:id="rId4"/>
    <sheet name="Melhoria continua" sheetId="8" r:id="rId5"/>
    <sheet name="Tecnologia" sheetId="3" r:id="rId6"/>
  </sheets>
  <definedNames>
    <definedName name="_xlnm._FilterDatabase" localSheetId="4" hidden="1">'Melhoria continua'!#REF!</definedName>
    <definedName name="_xlnm.Print_Area" localSheetId="0">Caracterização!$A$1:$L$135</definedName>
    <definedName name="_xlnm.Print_Area" localSheetId="4">'Melhoria continua'!$A$1:$H$101</definedName>
    <definedName name="_xlnm.Print_Area" localSheetId="3">Outsourcing!$A$1:$E$58</definedName>
    <definedName name="_xlnm.Print_Area" localSheetId="1">'Performance operacional'!$A$1:$E$287</definedName>
    <definedName name="_xlnm.Print_Area" localSheetId="2">RH!$A$1:$F$260</definedName>
    <definedName name="_xlnm.Print_Area" localSheetId="5">Tecnologia!$A$1:$E$36</definedName>
  </definedNames>
  <calcPr calcId="152511"/>
</workbook>
</file>

<file path=xl/calcChain.xml><?xml version="1.0" encoding="utf-8"?>
<calcChain xmlns="http://schemas.openxmlformats.org/spreadsheetml/2006/main">
  <c r="Q5" i="4" l="1"/>
</calcChain>
</file>

<file path=xl/sharedStrings.xml><?xml version="1.0" encoding="utf-8"?>
<sst xmlns="http://schemas.openxmlformats.org/spreadsheetml/2006/main" count="828" uniqueCount="269">
  <si>
    <t>Total</t>
  </si>
  <si>
    <t>%</t>
  </si>
  <si>
    <t>Saúde (Pública ou Privada)</t>
  </si>
  <si>
    <t>Segurança</t>
  </si>
  <si>
    <t>Transportes e Viagens</t>
  </si>
  <si>
    <t>Indústria</t>
  </si>
  <si>
    <t>Outros</t>
  </si>
  <si>
    <t>Assistência em Viagem</t>
  </si>
  <si>
    <t>Correios e Distribuição Expresso</t>
  </si>
  <si>
    <t>Comércio (Retalho e Distribuição)</t>
  </si>
  <si>
    <t>Seguradoras</t>
  </si>
  <si>
    <t>Outsourcer</t>
  </si>
  <si>
    <t>Telecomunicações</t>
  </si>
  <si>
    <t>Bancos e outras instituições financeiras</t>
  </si>
  <si>
    <t>Outbound</t>
  </si>
  <si>
    <t>Inbound</t>
  </si>
  <si>
    <t>Média</t>
  </si>
  <si>
    <t>Actividades Transaccionais</t>
  </si>
  <si>
    <t>Gestão de Baixas/Cancelamentos de Serviços</t>
  </si>
  <si>
    <t>Outras Actividades B2C</t>
  </si>
  <si>
    <t>Cobranças</t>
  </si>
  <si>
    <t>Outras Actividades B2B</t>
  </si>
  <si>
    <t>Gestão de pedidos e cadastro de produtos e serviços</t>
  </si>
  <si>
    <t>Recepção e processamento de encomendas</t>
  </si>
  <si>
    <t>Inquéritos de Satisfação ou similares</t>
  </si>
  <si>
    <r>
      <rPr>
        <i/>
        <sz val="10"/>
        <rFont val="Arial"/>
        <family val="2"/>
      </rPr>
      <t>Telemarketing</t>
    </r>
    <r>
      <rPr>
        <sz val="10"/>
        <rFont val="Arial"/>
        <family val="2"/>
      </rPr>
      <t xml:space="preserve">/Vendas </t>
    </r>
    <r>
      <rPr>
        <i/>
        <sz val="10"/>
        <rFont val="Arial"/>
        <family val="2"/>
      </rPr>
      <t>Outbound</t>
    </r>
  </si>
  <si>
    <t>Banca Telefónica/Operações de Activos</t>
  </si>
  <si>
    <t>Suporte técnico ao cliente (resolução de problemas técnicos)</t>
  </si>
  <si>
    <r>
      <rPr>
        <i/>
        <sz val="10"/>
        <rFont val="Arial"/>
        <family val="2"/>
      </rPr>
      <t>Cross Selling</t>
    </r>
    <r>
      <rPr>
        <sz val="10"/>
        <rFont val="Arial"/>
        <family val="2"/>
      </rPr>
      <t xml:space="preserve"> e </t>
    </r>
    <r>
      <rPr>
        <i/>
        <sz val="10"/>
        <rFont val="Arial"/>
        <family val="2"/>
      </rPr>
      <t>Upselling</t>
    </r>
    <r>
      <rPr>
        <sz val="10"/>
        <rFont val="Arial"/>
        <family val="2"/>
      </rPr>
      <t xml:space="preserve">/Vendas </t>
    </r>
    <r>
      <rPr>
        <i/>
        <sz val="10"/>
        <rFont val="Arial"/>
        <family val="2"/>
      </rPr>
      <t>Inbound</t>
    </r>
  </si>
  <si>
    <t>Actividades de Backoffice</t>
  </si>
  <si>
    <t>Gestão de Reclamações</t>
  </si>
  <si>
    <t>Serviço ao cliente (informações, dúvidas)</t>
  </si>
  <si>
    <t>Outro</t>
  </si>
  <si>
    <t>Sectores de actividade</t>
  </si>
  <si>
    <t xml:space="preserve">Operadores </t>
  </si>
  <si>
    <t xml:space="preserve">Supervisores </t>
  </si>
  <si>
    <t>Staff/RH de suporte/chefias (excluindo Supervisores)</t>
  </si>
  <si>
    <t>Rácio de Supervisores e staff por sector de actividade</t>
  </si>
  <si>
    <t>Operadores por Supervisor</t>
  </si>
  <si>
    <t>Operadores por staff</t>
  </si>
  <si>
    <t>Média 2012</t>
  </si>
  <si>
    <t>Média 2011</t>
  </si>
  <si>
    <t xml:space="preserve">Percentagem de chamadas Inbound assistidas </t>
  </si>
  <si>
    <t>Percentagem de chamadas Inbound automáticas</t>
  </si>
  <si>
    <t>Percentagem de chamadas Outbound</t>
  </si>
  <si>
    <t xml:space="preserve"> Serviço ao cliente (informações, dúvidas)</t>
  </si>
  <si>
    <t xml:space="preserve">Suporte técnico ao cliente </t>
  </si>
  <si>
    <t>Recepção e processamento de encomendas/pedidos de produtos e serviços</t>
  </si>
  <si>
    <t>Retenção de Cliente</t>
  </si>
  <si>
    <t>Outros tipos de contactos</t>
  </si>
  <si>
    <t>Estudos de Mercado</t>
  </si>
  <si>
    <t>Vendas de produtos e/ou serviços</t>
  </si>
  <si>
    <t>Recuperação de facturação/ cobranças</t>
  </si>
  <si>
    <t>Sector de actividade</t>
  </si>
  <si>
    <t>Tempo Médio para ser atendido</t>
  </si>
  <si>
    <t>Duração média das chamadas/TMA (em segundos)</t>
  </si>
  <si>
    <t>Tempo de Pausa (on hold) médio (segundos)</t>
  </si>
  <si>
    <t>Percentagem de Chamadas Transferidas</t>
  </si>
  <si>
    <t>Taxa de Resolução ao Primeiro Contacto</t>
  </si>
  <si>
    <t>Resolução das Solicitações, excluindo Reclamações</t>
  </si>
  <si>
    <t>Tempo Médio de Resposta a Solicitações (horas)</t>
  </si>
  <si>
    <t>Resolução das Reclamações</t>
  </si>
  <si>
    <t>Tempo Médio de Resolução das Reclamações (dias)</t>
  </si>
  <si>
    <t>Percentagem de chamadas outbound que atingem um contacto útil</t>
  </si>
  <si>
    <t>Nas campanhas Outbound de Inquéritos (o interlocutor aceita responder ao inquérito)</t>
  </si>
  <si>
    <t>Nas campanhas de Telemarketing Outbound (vendas)</t>
  </si>
  <si>
    <t>Antiguidade média dos Supervisores (meses)</t>
  </si>
  <si>
    <t>Taxa de satisfação dos recursos humanos</t>
  </si>
  <si>
    <t>Ordenado médio mensal dos Operadores</t>
  </si>
  <si>
    <t>Não existem remunerações adicionais</t>
  </si>
  <si>
    <t>Telemóvel</t>
  </si>
  <si>
    <t>Outras</t>
  </si>
  <si>
    <t>Prémios pecuniários por outros critérios</t>
  </si>
  <si>
    <t>Comissões em vendas</t>
  </si>
  <si>
    <t>Prémios pecuniários por assiduidade</t>
  </si>
  <si>
    <t>Seguro de Saúde</t>
  </si>
  <si>
    <t>Prémios pecuniários por qualidade de serviço</t>
  </si>
  <si>
    <t>Prémios pecuniários por eficiência</t>
  </si>
  <si>
    <t>Ordenado médio mensal dos Supervisores</t>
  </si>
  <si>
    <t>Duração da formação inicial (dias)</t>
  </si>
  <si>
    <t>Não, nem irá contratar</t>
  </si>
  <si>
    <t>Sim e continuará a contratar</t>
  </si>
  <si>
    <t>Tecnologia</t>
  </si>
  <si>
    <t>Controlo de Qualidade</t>
  </si>
  <si>
    <t>Instalações</t>
  </si>
  <si>
    <r>
      <rPr>
        <i/>
        <sz val="10"/>
        <rFont val="Arial"/>
        <family val="2"/>
      </rPr>
      <t>Backoffice</t>
    </r>
    <r>
      <rPr>
        <sz val="10"/>
        <rFont val="Arial"/>
        <family val="2"/>
      </rPr>
      <t xml:space="preserve"> ou tarefas administrativas</t>
    </r>
  </si>
  <si>
    <t>Gestão operacional e diária</t>
  </si>
  <si>
    <t>Supervisores</t>
  </si>
  <si>
    <t>Operadores</t>
  </si>
  <si>
    <t>Redução dos tempos de implementação</t>
  </si>
  <si>
    <t>Acesso a tecnologia actualizada</t>
  </si>
  <si>
    <t>Cobertura alargada (horário alargado ou cobertura geográfica)</t>
  </si>
  <si>
    <t>Lançamento de campanhas</t>
  </si>
  <si>
    <t>Dificuldade em gerir/contratar Recursos Humanos</t>
  </si>
  <si>
    <t>Cobertura de períodos de picos de actividade</t>
  </si>
  <si>
    <t>Redução de investimentos/activos</t>
  </si>
  <si>
    <t>Garantia de maior foco na actividade principal da empresa</t>
  </si>
  <si>
    <t>Acesso a especialistas em serviços de "Call/Contact Center"</t>
  </si>
  <si>
    <t>Controlo/redução de custos operacionais</t>
  </si>
  <si>
    <r>
      <t xml:space="preserve">Compatibilização de objectivos cliente vs </t>
    </r>
    <r>
      <rPr>
        <i/>
        <sz val="10"/>
        <rFont val="Arial"/>
        <family val="2"/>
      </rPr>
      <t>Outsourcer</t>
    </r>
  </si>
  <si>
    <t>Dificuldade da negociação  da adequação de recursos à evolução da actividade</t>
  </si>
  <si>
    <r>
      <t xml:space="preserve">Gestão do Relacionamento das equipas </t>
    </r>
    <r>
      <rPr>
        <i/>
        <sz val="10"/>
        <rFont val="Arial"/>
        <family val="2"/>
      </rPr>
      <t>Inhouse</t>
    </r>
    <r>
      <rPr>
        <sz val="10"/>
        <rFont val="Arial"/>
        <family val="2"/>
      </rPr>
      <t xml:space="preserve"> e </t>
    </r>
    <r>
      <rPr>
        <i/>
        <sz val="10"/>
        <rFont val="Arial"/>
        <family val="2"/>
      </rPr>
      <t>Outsourcer</t>
    </r>
  </si>
  <si>
    <t>Dificuldade em definir critérios de contratação</t>
  </si>
  <si>
    <t>Redução dos custos por contacto</t>
  </si>
  <si>
    <t>Confidencialidade da informação</t>
  </si>
  <si>
    <t>Diferenças de cultura/princípios no "serviço ao cliente"</t>
  </si>
  <si>
    <t>Falta de conhecimento do negócio por parte do prestador</t>
  </si>
  <si>
    <t>Perda de controlo do serviço ao cliente, um aspecto crítico para a fidelização</t>
  </si>
  <si>
    <t>Gestão e controlo de qualidade do serviço prestado</t>
  </si>
  <si>
    <t>Inovação tecnológica</t>
  </si>
  <si>
    <t>Rapidez de implementação</t>
  </si>
  <si>
    <t>Capacidade de oferecer soluções completas</t>
  </si>
  <si>
    <t>Reputação/credibilidade</t>
  </si>
  <si>
    <t>"Know-how"</t>
  </si>
  <si>
    <t>Preços competitivos</t>
  </si>
  <si>
    <t>Experiência - existência de casos/projectos de sucesso</t>
  </si>
  <si>
    <t>COPC</t>
  </si>
  <si>
    <t>EFQM</t>
  </si>
  <si>
    <t>ISO 27001</t>
  </si>
  <si>
    <t>OHSAS 18001</t>
  </si>
  <si>
    <t>Six Sigma</t>
  </si>
  <si>
    <t>Não possui nenhuma certificação</t>
  </si>
  <si>
    <t>Outra</t>
  </si>
  <si>
    <t>ISO 14001</t>
  </si>
  <si>
    <t>Está em processo de certificação</t>
  </si>
  <si>
    <t>Selo de Qualidade da APCC</t>
  </si>
  <si>
    <t>ISO 9001</t>
  </si>
  <si>
    <t>Não</t>
  </si>
  <si>
    <t>Sim</t>
  </si>
  <si>
    <t xml:space="preserve">Figura 1:Sector de actividade(n=44) </t>
  </si>
  <si>
    <t>Total de RH das operações em estudo (n=44)</t>
  </si>
  <si>
    <t>Rácio de RH por sector de actividade (n=44)</t>
  </si>
  <si>
    <t>Serviços de Call/Center de Inbound vs Outbound (n=44)</t>
  </si>
  <si>
    <t>Contactos por tipologia</t>
  </si>
  <si>
    <t>Total mensal contactos por tipologia de serviço prestado (n=37)</t>
  </si>
  <si>
    <t>Principais funções do Call/Contact Center instalado (n=44)</t>
  </si>
  <si>
    <t>Tempo médio para ser atendido por sector de actividade (segundos) n=41</t>
  </si>
  <si>
    <t>Nível de atendimento por sector de actividade  (n=41)</t>
  </si>
  <si>
    <t>Chamadas atendidas em 30s por sector de actividade (n=41)</t>
  </si>
  <si>
    <t>Número médio de chamadas atendidas por operador, por hora e por sector de actividade (n=37)</t>
  </si>
  <si>
    <t>Duração média das chamadas por sector de actividade (segundos) (n=42)</t>
  </si>
  <si>
    <r>
      <t>Tempo de Pausa (</t>
    </r>
    <r>
      <rPr>
        <b/>
        <i/>
        <sz val="10"/>
        <color rgb="FF002060"/>
        <rFont val="Arial"/>
        <family val="2"/>
      </rPr>
      <t>on hold</t>
    </r>
    <r>
      <rPr>
        <b/>
        <sz val="10"/>
        <color rgb="FF002060"/>
        <rFont val="Arial"/>
        <family val="2"/>
      </rPr>
      <t>) médio (segundos) (n=37)</t>
    </r>
  </si>
  <si>
    <t>Nº</t>
  </si>
  <si>
    <t>Percentagem de Chamadas Transferidas (n=34)</t>
  </si>
  <si>
    <t>Percentagem média de Resolução das Solicitações (n=32)</t>
  </si>
  <si>
    <t>Tempo Médio de Resposta a Solicitações (horas) (n=30)</t>
  </si>
  <si>
    <t>Taxa de Resolução ao Primeiro Contacto (n=37)</t>
  </si>
  <si>
    <t>Percentagem média de Resolução das  Reclamações por sector de actividade (n=34)</t>
  </si>
  <si>
    <t>Tempo Médio de Resolução das Reclamações (dias) (n=29)</t>
  </si>
  <si>
    <r>
      <t xml:space="preserve">Percentagem de chamadas com tentativa de </t>
    </r>
    <r>
      <rPr>
        <b/>
        <i/>
        <sz val="10"/>
        <color rgb="FF002060"/>
        <rFont val="Arial"/>
        <family val="2"/>
      </rPr>
      <t>cross-selling</t>
    </r>
    <r>
      <rPr>
        <b/>
        <sz val="10"/>
        <color rgb="FF002060"/>
        <rFont val="Arial"/>
        <family val="2"/>
      </rPr>
      <t xml:space="preserve"> ou </t>
    </r>
    <r>
      <rPr>
        <b/>
        <i/>
        <sz val="10"/>
        <color rgb="FF002060"/>
        <rFont val="Arial"/>
        <family val="2"/>
      </rPr>
      <t>up-selling</t>
    </r>
    <r>
      <rPr>
        <b/>
        <sz val="10"/>
        <color rgb="FF002060"/>
        <rFont val="Arial"/>
        <family val="2"/>
      </rPr>
      <t xml:space="preserve"> por sector de actividade (n=31)</t>
    </r>
  </si>
  <si>
    <r>
      <t>Emitidas/</t>
    </r>
    <r>
      <rPr>
        <i/>
        <sz val="10"/>
        <color indexed="9"/>
        <rFont val="Arial"/>
        <family val="2"/>
      </rPr>
      <t>Outbound</t>
    </r>
  </si>
  <si>
    <r>
      <t>Recebidas/</t>
    </r>
    <r>
      <rPr>
        <i/>
        <sz val="10"/>
        <color indexed="9"/>
        <rFont val="Arial"/>
        <family val="2"/>
      </rPr>
      <t>Inbound</t>
    </r>
  </si>
  <si>
    <t>Percentagem de sucesso das Chamadas de Retenção  (n=14)</t>
  </si>
  <si>
    <r>
      <t xml:space="preserve">Percentagem de chamadas </t>
    </r>
    <r>
      <rPr>
        <b/>
        <i/>
        <sz val="10"/>
        <color rgb="FF002060"/>
        <rFont val="Arial"/>
        <family val="2"/>
      </rPr>
      <t>outbound</t>
    </r>
    <r>
      <rPr>
        <b/>
        <sz val="10"/>
        <color rgb="FF002060"/>
        <rFont val="Arial"/>
        <family val="2"/>
      </rPr>
      <t xml:space="preserve"> que atingem um contacto útil por sector de actividade (n=28)</t>
    </r>
  </si>
  <si>
    <t>Percentagem de "vendas" com sucesso por sector de actividade (n=21)</t>
  </si>
  <si>
    <t>Taxa anual de rotatividade dos Operadores por sector de actividade (n=38)</t>
  </si>
  <si>
    <t>Antiguidade média dos Operadores (meses) (n=43)</t>
  </si>
  <si>
    <t>Taxa anual de rotatividade dos Supervisores por sector de actividade (n=42)</t>
  </si>
  <si>
    <t>Antiguidade média dos Supervisores (meses) (n=42)</t>
  </si>
  <si>
    <t>Duração da formação inicial (dias) por sector de actividade (n=41)</t>
  </si>
  <si>
    <t>Horas de formação anual por Operador por sector de actividade (n=40)</t>
  </si>
  <si>
    <t>Horas de formação anual por Supervisor (n=39)</t>
  </si>
  <si>
    <t>Taxa de satisfação dos recursos humanos por sector de actividade (n=22)</t>
  </si>
  <si>
    <t>Ordenado médio mensal dos Operadores por sector de actividade (Euros) (n=37)</t>
  </si>
  <si>
    <t>Outras remunerações adicionais para os Operadores (n=44)</t>
  </si>
  <si>
    <t xml:space="preserve">Remunerações adicionais </t>
  </si>
  <si>
    <t>Ordenado médio mensal dos Supervisores por sector de actividade (Euros) (n=37)</t>
  </si>
  <si>
    <t>Outras remunerações adicionais para os Supervisores (n=44)</t>
  </si>
  <si>
    <r>
      <t>Pós-venda/</t>
    </r>
    <r>
      <rPr>
        <i/>
        <sz val="10"/>
        <color theme="0"/>
        <rFont val="Arial"/>
        <family val="2"/>
      </rPr>
      <t>follow-up</t>
    </r>
    <r>
      <rPr>
        <sz val="10"/>
        <color theme="0"/>
        <rFont val="Arial"/>
        <family val="2"/>
      </rPr>
      <t xml:space="preserve"> na utilização de produtos e/ou serv</t>
    </r>
  </si>
  <si>
    <r>
      <t xml:space="preserve">Contratação de serviços de </t>
    </r>
    <r>
      <rPr>
        <i/>
        <sz val="10"/>
        <color theme="0"/>
        <rFont val="Arial"/>
        <family val="2"/>
      </rPr>
      <t>Outsourcing</t>
    </r>
    <r>
      <rPr>
        <sz val="10"/>
        <color theme="0"/>
        <rFont val="Arial"/>
        <family val="2"/>
      </rPr>
      <t xml:space="preserve"> </t>
    </r>
  </si>
  <si>
    <r>
      <t xml:space="preserve">Contrata serviços de </t>
    </r>
    <r>
      <rPr>
        <b/>
        <i/>
        <sz val="10"/>
        <color rgb="FF002060"/>
        <rFont val="Arial"/>
        <family val="2"/>
      </rPr>
      <t>Outsourcing</t>
    </r>
    <r>
      <rPr>
        <b/>
        <sz val="10"/>
        <color rgb="FF002060"/>
        <rFont val="Arial"/>
        <family val="2"/>
      </rPr>
      <t xml:space="preserve"> (n=44)</t>
    </r>
  </si>
  <si>
    <r>
      <t xml:space="preserve">Razões para contratar </t>
    </r>
    <r>
      <rPr>
        <b/>
        <i/>
        <sz val="10"/>
        <color rgb="FF002060"/>
        <rFont val="Arial"/>
        <family val="2"/>
      </rPr>
      <t>Outsourcing</t>
    </r>
    <r>
      <rPr>
        <b/>
        <sz val="10"/>
        <color rgb="FF002060"/>
        <rFont val="Arial"/>
        <family val="2"/>
      </rPr>
      <t xml:space="preserve"> (n=32)</t>
    </r>
  </si>
  <si>
    <t>Razões</t>
  </si>
  <si>
    <t>Serviços contratados</t>
  </si>
  <si>
    <r>
      <t xml:space="preserve">Riscos/Dificuldades ao contratar </t>
    </r>
    <r>
      <rPr>
        <b/>
        <i/>
        <sz val="10"/>
        <color rgb="FF002060"/>
        <rFont val="Arial"/>
        <family val="2"/>
      </rPr>
      <t xml:space="preserve">Outsourcing </t>
    </r>
    <r>
      <rPr>
        <b/>
        <sz val="10"/>
        <color rgb="FF002060"/>
        <rFont val="Arial"/>
        <family val="2"/>
      </rPr>
      <t>(n=42)</t>
    </r>
  </si>
  <si>
    <t>Critérios</t>
  </si>
  <si>
    <r>
      <t xml:space="preserve">Principais certificações dos </t>
    </r>
    <r>
      <rPr>
        <b/>
        <i/>
        <sz val="10"/>
        <color rgb="FF002060"/>
        <rFont val="Arial"/>
        <family val="2"/>
      </rPr>
      <t xml:space="preserve">Contact Center </t>
    </r>
    <r>
      <rPr>
        <b/>
        <sz val="10"/>
        <color rgb="FF002060"/>
        <rFont val="Arial"/>
        <family val="2"/>
      </rPr>
      <t>(n=42)</t>
    </r>
  </si>
  <si>
    <t>Realização de acções de Cliente Mistério por sector de actividade (n=44)</t>
  </si>
  <si>
    <t xml:space="preserve">Certificações </t>
  </si>
  <si>
    <t xml:space="preserve">Riscos/dificuldades na contratação de serviços </t>
  </si>
  <si>
    <t>Cobertura do ciclo de relacionamento do cliente</t>
  </si>
  <si>
    <t>Redução de custos</t>
  </si>
  <si>
    <t>Rapidez na resposta ao cliente</t>
  </si>
  <si>
    <t>Eficiência operacional (maximizar a utilização dos recursos e o número de contactos efectuados)</t>
  </si>
  <si>
    <t>Qualidade na resposta ao cliente</t>
  </si>
  <si>
    <t>Eficácia dos contactos (ex: vendas realizadas no Outbound, questões resolvidas no 1º contacto Inbound)</t>
  </si>
  <si>
    <t xml:space="preserve">Principais objectivos (n=44) </t>
  </si>
  <si>
    <t>1 Centro</t>
  </si>
  <si>
    <t>2 Centros</t>
  </si>
  <si>
    <t>4 ou mais Centros</t>
  </si>
  <si>
    <t>Principais objectivos na gestão do Call/Contact Center</t>
  </si>
  <si>
    <t xml:space="preserve">Número de centros (n=44) </t>
  </si>
  <si>
    <t xml:space="preserve">Número de centros por organização </t>
  </si>
  <si>
    <t>24 horas de segunda a sábado</t>
  </si>
  <si>
    <t>9h às 18h, de segunda a sábado</t>
  </si>
  <si>
    <t>9h às 18h, de segunda a sexta</t>
  </si>
  <si>
    <t>24 horas x 7 dias por semana</t>
  </si>
  <si>
    <t>Horário de funcionamento</t>
  </si>
  <si>
    <t xml:space="preserve">Horário de funcionamento (n=44) </t>
  </si>
  <si>
    <r>
      <t>Área média por comunicador por sector de actividade (m</t>
    </r>
    <r>
      <rPr>
        <b/>
        <vertAlign val="superscript"/>
        <sz val="10"/>
        <color rgb="FF002060"/>
        <rFont val="Arial"/>
        <family val="2"/>
      </rPr>
      <t>2</t>
    </r>
    <r>
      <rPr>
        <b/>
        <sz val="10"/>
        <color rgb="FF002060"/>
        <rFont val="Arial"/>
        <family val="2"/>
      </rPr>
      <t xml:space="preserve">) (n=44) </t>
    </r>
  </si>
  <si>
    <t>Caracteristicas das instalações</t>
  </si>
  <si>
    <t>Climatização e renovação de ar</t>
  </si>
  <si>
    <t>Áreas de repouso para pausas</t>
  </si>
  <si>
    <t>Áreas de refeição</t>
  </si>
  <si>
    <t>Salas de formação</t>
  </si>
  <si>
    <t>Número</t>
  </si>
  <si>
    <t>Nº Médio de Posições de Atendimento por sector de actividade (n=44)</t>
  </si>
  <si>
    <t>Média de FTEs por sector de actividade (n=44)</t>
  </si>
  <si>
    <t>Tempo Médio de Resposta a Reclamações (dias)</t>
  </si>
  <si>
    <t>Tempo Médio de Resposta a Reclamações por sector de actividade (dias) (n=32)</t>
  </si>
  <si>
    <t>Não se mede o Tempo de Resolução de reclamações</t>
  </si>
  <si>
    <t>Indicador medido através de inquéritos aos clientes/utilizadores</t>
  </si>
  <si>
    <t>Indicador medido nos sistemas ou aplicações</t>
  </si>
  <si>
    <t>Medição da percentagem de Resolução de Reclamações</t>
  </si>
  <si>
    <t>Percentagem de promoção dos RHs para fora do Call Center por sector de actividade</t>
  </si>
  <si>
    <t>Percentagem de promoção dos RHs para fora do Call Center por sector de actividade (n=33)</t>
  </si>
  <si>
    <t>Número de monitorizações mensais por Operador</t>
  </si>
  <si>
    <t xml:space="preserve"> Qualidade medida pelas Monitorias internas</t>
  </si>
  <si>
    <t>Qualidade avaliada pelo Cliente (através de Inquérito de Satisfação) (n=35)</t>
  </si>
  <si>
    <t xml:space="preserve"> Qualidade avaliada pelo Cliente </t>
  </si>
  <si>
    <t>Qualidade medida pelas Monitorias internas (n=38)</t>
  </si>
  <si>
    <t>Número médio de vezes por ano que são comunicadas aos Operadores as suas métricas de desempenho (n=42)</t>
  </si>
  <si>
    <t xml:space="preserve">Número </t>
  </si>
  <si>
    <t>Existência de plano/programa de formação/credenciação específico para Supervisores (n=44)</t>
  </si>
  <si>
    <t>IVR - Interactive Voice Response: sistema que permite realizar acções interactivas por telefone</t>
  </si>
  <si>
    <t>ACD - Automatic Call Distribution: Sistema de Distribuição Automática de Chamadas recebidas</t>
  </si>
  <si>
    <t>Software de previsão e dimensionamento</t>
  </si>
  <si>
    <t>Solução de gravação de voz</t>
  </si>
  <si>
    <t>Solução de gravação de voz e dados</t>
  </si>
  <si>
    <t xml:space="preserve">Soluções </t>
  </si>
  <si>
    <t>Solução de "Knowledge Management"</t>
  </si>
  <si>
    <t>Solução de Business Intelligence</t>
  </si>
  <si>
    <t>Solução de registo das Reclamações e Sugestões</t>
  </si>
  <si>
    <t>CRM - solução de registo dos contactos com acesso ao histórico</t>
  </si>
  <si>
    <t>Soluções</t>
  </si>
  <si>
    <t>Soluções utilizadas pelo Call/Contact Center para gestão dos contactos (n=44)</t>
  </si>
  <si>
    <t xml:space="preserve">Capacidade da ferramenta de Outbound de ter vários contactos para cada Cliente e de interagir entre contactos </t>
  </si>
  <si>
    <t xml:space="preserve">Existência de mecanismo para entregar o Callback com decisor ao comunicador que fez o contacto inicial </t>
  </si>
  <si>
    <t xml:space="preserve">Existência de predictive dialing </t>
  </si>
  <si>
    <t xml:space="preserve">Existência de dial rules estruturadas e documentadas </t>
  </si>
  <si>
    <t>Funcionalidades</t>
  </si>
  <si>
    <t>Funcionalidades da ferramenta de Outbound (n=44)</t>
  </si>
  <si>
    <t>Soluções existentes em termos de Nível de Serviço e backup</t>
  </si>
  <si>
    <t>Existência de indicador de uptime dos sistemas medido</t>
  </si>
  <si>
    <t>Existência de solução de redundância para o Centro</t>
  </si>
  <si>
    <t>Existência de Helpdesk para o Sistema de informação dos comunicadores</t>
  </si>
  <si>
    <t>Soluções utilizadas pelo Call/Contact Center para Telefonia, CTI e dimensionamento (n=44)</t>
  </si>
  <si>
    <r>
      <t xml:space="preserve">Soluções existentes em termos de nível de serviço e </t>
    </r>
    <r>
      <rPr>
        <b/>
        <i/>
        <sz val="10"/>
        <color rgb="FF002060"/>
        <rFont val="Arial"/>
        <family val="2"/>
      </rPr>
      <t>backup</t>
    </r>
    <r>
      <rPr>
        <b/>
        <sz val="10"/>
        <color rgb="FF002060"/>
        <rFont val="Arial"/>
        <family val="2"/>
      </rPr>
      <t xml:space="preserve"> (n=44</t>
    </r>
  </si>
  <si>
    <t>Número médio de monitorizações mensais por Operador (n=44)</t>
  </si>
  <si>
    <r>
      <t xml:space="preserve">Serviços contratados em modelo de </t>
    </r>
    <r>
      <rPr>
        <b/>
        <i/>
        <sz val="10"/>
        <color rgb="FF002060"/>
        <rFont val="Arial"/>
        <family val="2"/>
      </rPr>
      <t>Outsourcing</t>
    </r>
    <r>
      <rPr>
        <b/>
        <sz val="10"/>
        <color rgb="FF002060"/>
        <rFont val="Arial"/>
        <family val="2"/>
      </rPr>
      <t xml:space="preserve"> (n=32)</t>
    </r>
  </si>
  <si>
    <t>Critérios de selecção de Outsourcer (n=38)</t>
  </si>
  <si>
    <t xml:space="preserve"> Medição da Resolução de Reclamações (dias) (n=44)</t>
  </si>
  <si>
    <t xml:space="preserve">Caracteristicas das instalações (n=44) </t>
  </si>
  <si>
    <t>Nível de Serviço/SLA</t>
  </si>
  <si>
    <t>Nível de atendimento</t>
  </si>
  <si>
    <t xml:space="preserve">Chamadas </t>
  </si>
  <si>
    <t xml:space="preserve">Horas de formação  </t>
  </si>
  <si>
    <t>Horas de formação</t>
  </si>
  <si>
    <t>Taxa anual de rotatividade</t>
  </si>
  <si>
    <t xml:space="preserve">Antiguidade média </t>
  </si>
  <si>
    <t xml:space="preserve">Taxa anual de rotatividade </t>
  </si>
  <si>
    <t>Percentagem de e-mails</t>
  </si>
  <si>
    <t>Gestão de reclamações</t>
  </si>
  <si>
    <t xml:space="preserve"> Total</t>
  </si>
  <si>
    <t>Comunicação aos Operadores as suas métricas de desempenho (n=44)</t>
  </si>
  <si>
    <r>
      <t xml:space="preserve">Ferramenta de </t>
    </r>
    <r>
      <rPr>
        <i/>
        <sz val="10"/>
        <color theme="1"/>
        <rFont val="Arial"/>
        <family val="2"/>
      </rPr>
      <t>self-care</t>
    </r>
    <r>
      <rPr>
        <sz val="10"/>
        <color theme="1"/>
        <rFont val="Arial"/>
        <family val="2"/>
      </rPr>
      <t xml:space="preserve"> para os Clientes</t>
    </r>
  </si>
  <si>
    <r>
      <t xml:space="preserve">CTI - Computer Telephone Integration: Sistema Integrado Telefone-Computador que identifica o </t>
    </r>
    <r>
      <rPr>
        <i/>
        <sz val="10"/>
        <color theme="1"/>
        <rFont val="Arial"/>
        <family val="2"/>
      </rPr>
      <t>caller</t>
    </r>
  </si>
  <si>
    <r>
      <rPr>
        <i/>
        <sz val="10"/>
        <color theme="1"/>
        <rFont val="Arial"/>
        <family val="2"/>
      </rPr>
      <t>Dialer</t>
    </r>
    <r>
      <rPr>
        <sz val="10"/>
        <color theme="1"/>
        <rFont val="Arial"/>
        <family val="2"/>
      </rPr>
      <t xml:space="preserve"> para Outbound- marcador de chamadas Outbound, automaticamente, de forma preditiva ou não</t>
    </r>
  </si>
  <si>
    <t>Principais funções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</si>
</sst>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[$-F400]h:mm:ss\ AM/P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2060"/>
      <name val="Arial"/>
      <family val="2"/>
    </font>
    <font>
      <sz val="10"/>
      <color theme="0"/>
      <name val="Arial"/>
      <family val="2"/>
    </font>
    <font>
      <b/>
      <i/>
      <sz val="10"/>
      <color rgb="FF002060"/>
      <name val="Arial"/>
      <family val="2"/>
    </font>
    <font>
      <i/>
      <sz val="10"/>
      <color indexed="9"/>
      <name val="Arial"/>
      <family val="2"/>
    </font>
    <font>
      <i/>
      <sz val="10"/>
      <color theme="0"/>
      <name val="Arial"/>
      <family val="2"/>
    </font>
    <font>
      <b/>
      <vertAlign val="superscript"/>
      <sz val="10"/>
      <color rgb="FF00206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7">
    <border>
      <left/>
      <right/>
      <top/>
      <bottom/>
      <diagonal/>
    </border>
    <border>
      <left style="thin">
        <color rgb="FF2A65AC"/>
      </left>
      <right style="thin">
        <color theme="4" tint="0.59996337778862885"/>
      </right>
      <top style="thin">
        <color rgb="FF2A65AC"/>
      </top>
      <bottom style="thin">
        <color theme="4"/>
      </bottom>
      <diagonal/>
    </border>
    <border>
      <left style="thin">
        <color theme="4" tint="0.59996337778862885"/>
      </left>
      <right style="thin">
        <color rgb="FF2A65AC"/>
      </right>
      <top style="thin">
        <color rgb="FF2A65AC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0"/>
      </right>
      <top/>
      <bottom style="thin">
        <color theme="4" tint="0.59996337778862885"/>
      </bottom>
      <diagonal/>
    </border>
    <border>
      <left style="thin">
        <color theme="0"/>
      </left>
      <right style="thin">
        <color theme="0"/>
      </right>
      <top/>
      <bottom style="thin">
        <color theme="4" tint="0.59996337778862885"/>
      </bottom>
      <diagonal/>
    </border>
    <border>
      <left style="thin">
        <color theme="0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79998168889431442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79998168889431442"/>
      </left>
      <right style="thin">
        <color theme="0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 style="thin">
        <color theme="4" tint="0.79998168889431442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/>
      </left>
      <right style="thin">
        <color theme="4" tint="0.79998168889431442"/>
      </right>
      <top style="thin">
        <color theme="4"/>
      </top>
      <bottom style="thin">
        <color theme="4" tint="0.59996337778862885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/>
      </top>
      <bottom/>
      <diagonal/>
    </border>
    <border>
      <left style="thin">
        <color theme="4"/>
      </left>
      <right style="thin">
        <color theme="4" tint="0.79998168889431442"/>
      </right>
      <top style="thin">
        <color theme="4"/>
      </top>
      <bottom style="thin">
        <color theme="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/>
      </top>
      <bottom style="thin">
        <color theme="4"/>
      </bottom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rgb="FF2A65AC"/>
      </left>
      <right style="thin">
        <color theme="0"/>
      </right>
      <top style="thin">
        <color rgb="FF2A65AC"/>
      </top>
      <bottom/>
      <diagonal/>
    </border>
    <border>
      <left style="thin">
        <color theme="0"/>
      </left>
      <right style="thin">
        <color rgb="FF2A65AC"/>
      </right>
      <top style="thin">
        <color rgb="FF2A65AC"/>
      </top>
      <bottom/>
      <diagonal/>
    </border>
    <border>
      <left style="thin">
        <color theme="4"/>
      </left>
      <right style="thin">
        <color theme="4" tint="0.59996337778862885"/>
      </right>
      <top style="thin">
        <color rgb="FF2A65AC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rgb="FF2A65AC"/>
      </top>
      <bottom style="thin">
        <color theme="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79998168889431442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3" tint="0.79998168889431442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0"/>
      </right>
      <top style="thin">
        <color theme="4" tint="0.59996337778862885"/>
      </top>
      <bottom style="thin">
        <color theme="0"/>
      </bottom>
      <diagonal/>
    </border>
    <border>
      <left style="thin">
        <color theme="0"/>
      </left>
      <right style="thin">
        <color theme="4" tint="0.59996337778862885"/>
      </right>
      <top style="thin">
        <color theme="4" tint="0.59996337778862885"/>
      </top>
      <bottom style="thin">
        <color theme="0"/>
      </bottom>
      <diagonal/>
    </border>
    <border>
      <left style="thin">
        <color theme="4" tint="0.59996337778862885"/>
      </left>
      <right style="thin">
        <color theme="0"/>
      </right>
      <top style="thin">
        <color theme="0"/>
      </top>
      <bottom style="thin">
        <color theme="4" tint="0.79998168889431442"/>
      </bottom>
      <diagonal/>
    </border>
    <border>
      <left style="thin">
        <color theme="0"/>
      </left>
      <right style="thin">
        <color theme="4" tint="0.59996337778862885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0"/>
      </right>
      <top style="thin">
        <color theme="4" tint="0.79998168889431442"/>
      </top>
      <bottom style="thin">
        <color theme="0"/>
      </bottom>
      <diagonal/>
    </border>
    <border>
      <left style="thin">
        <color theme="0"/>
      </left>
      <right style="thin">
        <color theme="4" tint="0.59996337778862885"/>
      </right>
      <top style="thin">
        <color theme="4" tint="0.79998168889431442"/>
      </top>
      <bottom style="thin">
        <color theme="0"/>
      </bottom>
      <diagonal/>
    </border>
    <border>
      <left style="thin">
        <color theme="4" tint="0.59996337778862885"/>
      </left>
      <right style="thin">
        <color theme="0"/>
      </right>
      <top style="thin">
        <color theme="0"/>
      </top>
      <bottom style="thin">
        <color theme="4" tint="0.59996337778862885"/>
      </bottom>
      <diagonal/>
    </border>
    <border>
      <left style="thin">
        <color theme="0"/>
      </left>
      <right style="thin">
        <color theme="4" tint="0.59996337778862885"/>
      </right>
      <top style="thin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0.59996337778862885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0.5999633777886288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79998168889431442"/>
      </bottom>
      <diagonal/>
    </border>
    <border>
      <left style="thin">
        <color theme="0"/>
      </left>
      <right style="thin">
        <color theme="4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0"/>
      </left>
      <right style="thin">
        <color theme="4" tint="0.79998168889431442"/>
      </right>
      <top style="thin">
        <color theme="4" tint="0.59996337778862885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4" tint="0.59996337778862885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4"/>
      </left>
      <right style="thin">
        <color theme="3" tint="0.79998168889431442"/>
      </right>
      <top style="thin">
        <color theme="4"/>
      </top>
      <bottom style="thin">
        <color theme="4"/>
      </bottom>
      <diagonal/>
    </border>
    <border>
      <left style="thin">
        <color theme="3" tint="0.79998168889431442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0"/>
      </right>
      <top style="thin">
        <color theme="0"/>
      </top>
      <bottom style="thin">
        <color theme="3" tint="0.79998168889431442"/>
      </bottom>
      <diagonal/>
    </border>
    <border>
      <left style="thin">
        <color theme="4" tint="0.59996337778862885"/>
      </left>
      <right style="thin">
        <color rgb="FFB8CCE4"/>
      </right>
      <top style="thin">
        <color theme="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rgb="FFB8CCE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2A65AC"/>
      </left>
      <right style="thin">
        <color theme="3" tint="0.79998168889431442"/>
      </right>
      <top style="thin">
        <color rgb="FF2A65AC"/>
      </top>
      <bottom style="thin">
        <color theme="4"/>
      </bottom>
      <diagonal/>
    </border>
    <border>
      <left style="thin">
        <color theme="0"/>
      </left>
      <right style="thin">
        <color theme="3" tint="0.79998168889431442"/>
      </right>
      <top style="thin">
        <color theme="4" tint="0.79998168889431442"/>
      </top>
      <bottom style="thin">
        <color theme="4" tint="0.59996337778862885"/>
      </bottom>
      <diagonal/>
    </border>
    <border>
      <left style="thin">
        <color theme="3" tint="0.79998168889431442"/>
      </left>
      <right style="thin">
        <color theme="4"/>
      </right>
      <top style="thin">
        <color rgb="FF2A65AC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/>
      <bottom/>
      <diagonal/>
    </border>
    <border>
      <left style="thin">
        <color theme="4" tint="0.79995117038483843"/>
      </left>
      <right style="thin">
        <color theme="4" tint="0.79992065187536243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0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0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/>
      <right style="thin">
        <color theme="4"/>
      </right>
      <top style="thin">
        <color theme="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0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59996337778862885"/>
      </right>
      <top style="thin">
        <color theme="4" tint="0.59996337778862885"/>
      </top>
      <bottom style="thin">
        <color theme="0"/>
      </bottom>
      <diagonal/>
    </border>
    <border>
      <left style="thin">
        <color theme="4" tint="0.79998168889431442"/>
      </left>
      <right style="thin">
        <color theme="4" tint="0.59996337778862885"/>
      </right>
      <top style="thin">
        <color theme="0"/>
      </top>
      <bottom style="thin">
        <color theme="4" tint="0.79998168889431442"/>
      </bottom>
      <diagonal/>
    </border>
    <border>
      <left style="thin">
        <color theme="0"/>
      </left>
      <right style="thin">
        <color theme="4" tint="0.59996337778862885"/>
      </right>
      <top style="thin">
        <color theme="0"/>
      </top>
      <bottom style="thin">
        <color theme="3" tint="0.79998168889431442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2A65AC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3" applyFont="1" applyAlignment="1">
      <alignment wrapText="1"/>
    </xf>
    <xf numFmtId="0" fontId="6" fillId="2" borderId="10" xfId="1" applyFont="1" applyBorder="1" applyAlignment="1">
      <alignment horizontal="center" vertical="center" wrapText="1"/>
    </xf>
    <xf numFmtId="0" fontId="8" fillId="3" borderId="5" xfId="2" applyFont="1" applyBorder="1"/>
    <xf numFmtId="0" fontId="6" fillId="2" borderId="13" xfId="1" applyFont="1" applyBorder="1" applyAlignment="1">
      <alignment horizontal="center" vertical="center" wrapText="1"/>
    </xf>
    <xf numFmtId="0" fontId="8" fillId="3" borderId="14" xfId="2" applyFont="1" applyBorder="1"/>
    <xf numFmtId="0" fontId="4" fillId="0" borderId="0" xfId="5" applyFont="1"/>
    <xf numFmtId="0" fontId="5" fillId="0" borderId="0" xfId="5"/>
    <xf numFmtId="0" fontId="4" fillId="0" borderId="0" xfId="5" applyFont="1" applyFill="1" applyBorder="1"/>
    <xf numFmtId="165" fontId="8" fillId="3" borderId="18" xfId="2" applyNumberFormat="1" applyFont="1" applyBorder="1"/>
    <xf numFmtId="0" fontId="4" fillId="0" borderId="0" xfId="0" applyFont="1" applyAlignment="1">
      <alignment wrapText="1"/>
    </xf>
    <xf numFmtId="0" fontId="6" fillId="5" borderId="13" xfId="0" applyFont="1" applyFill="1" applyBorder="1" applyAlignment="1">
      <alignment horizontal="center" vertical="center" wrapText="1"/>
    </xf>
    <xf numFmtId="0" fontId="4" fillId="0" borderId="0" xfId="0" applyFont="1"/>
    <xf numFmtId="164" fontId="8" fillId="3" borderId="6" xfId="4" applyNumberFormat="1" applyFont="1" applyFill="1" applyBorder="1"/>
    <xf numFmtId="0" fontId="4" fillId="0" borderId="0" xfId="5" applyFont="1" applyFill="1" applyBorder="1" applyAlignment="1">
      <alignment vertical="center" wrapText="1"/>
    </xf>
    <xf numFmtId="0" fontId="6" fillId="2" borderId="11" xfId="1" applyFont="1" applyBorder="1" applyAlignment="1">
      <alignment horizontal="center" vertical="center" wrapText="1"/>
    </xf>
    <xf numFmtId="0" fontId="8" fillId="3" borderId="36" xfId="2" applyFont="1" applyBorder="1"/>
    <xf numFmtId="164" fontId="8" fillId="3" borderId="38" xfId="4" applyNumberFormat="1" applyFont="1" applyFill="1" applyBorder="1"/>
    <xf numFmtId="0" fontId="3" fillId="0" borderId="0" xfId="0" applyFont="1" applyAlignment="1">
      <alignment horizontal="right"/>
    </xf>
    <xf numFmtId="0" fontId="10" fillId="0" borderId="0" xfId="0" applyFont="1"/>
    <xf numFmtId="0" fontId="3" fillId="4" borderId="3" xfId="2" applyFont="1" applyFill="1" applyBorder="1"/>
    <xf numFmtId="0" fontId="3" fillId="4" borderId="4" xfId="2" applyFont="1" applyFill="1" applyBorder="1"/>
    <xf numFmtId="164" fontId="8" fillId="3" borderId="16" xfId="4" applyNumberFormat="1" applyFont="1" applyFill="1" applyBorder="1" applyAlignment="1">
      <alignment vertical="center"/>
    </xf>
    <xf numFmtId="3" fontId="8" fillId="0" borderId="3" xfId="0" applyNumberFormat="1" applyFont="1" applyBorder="1"/>
    <xf numFmtId="3" fontId="8" fillId="0" borderId="0" xfId="0" applyNumberFormat="1" applyFont="1"/>
    <xf numFmtId="0" fontId="8" fillId="3" borderId="42" xfId="2" applyFont="1" applyBorder="1"/>
    <xf numFmtId="164" fontId="8" fillId="3" borderId="43" xfId="2" applyNumberFormat="1" applyFont="1" applyBorder="1"/>
    <xf numFmtId="0" fontId="8" fillId="3" borderId="44" xfId="2" applyFont="1" applyBorder="1"/>
    <xf numFmtId="164" fontId="8" fillId="3" borderId="45" xfId="2" applyNumberFormat="1" applyFont="1" applyBorder="1"/>
    <xf numFmtId="0" fontId="8" fillId="3" borderId="46" xfId="2" applyFont="1" applyBorder="1"/>
    <xf numFmtId="165" fontId="8" fillId="3" borderId="47" xfId="2" applyNumberFormat="1" applyFont="1" applyBorder="1"/>
    <xf numFmtId="165" fontId="8" fillId="3" borderId="45" xfId="2" applyNumberFormat="1" applyFont="1" applyBorder="1"/>
    <xf numFmtId="165" fontId="8" fillId="3" borderId="43" xfId="2" applyNumberFormat="1" applyFont="1" applyBorder="1"/>
    <xf numFmtId="0" fontId="3" fillId="0" borderId="25" xfId="5" applyFont="1" applyBorder="1"/>
    <xf numFmtId="0" fontId="3" fillId="0" borderId="26" xfId="5" applyFont="1" applyBorder="1"/>
    <xf numFmtId="0" fontId="3" fillId="0" borderId="24" xfId="5" applyFont="1" applyBorder="1"/>
    <xf numFmtId="164" fontId="8" fillId="0" borderId="25" xfId="4" applyNumberFormat="1" applyFont="1" applyBorder="1"/>
    <xf numFmtId="164" fontId="8" fillId="0" borderId="26" xfId="4" applyNumberFormat="1" applyFont="1" applyBorder="1"/>
    <xf numFmtId="164" fontId="8" fillId="0" borderId="24" xfId="4" applyNumberFormat="1" applyFont="1" applyBorder="1"/>
    <xf numFmtId="164" fontId="8" fillId="3" borderId="43" xfId="4" applyNumberFormat="1" applyFont="1" applyFill="1" applyBorder="1"/>
    <xf numFmtId="0" fontId="3" fillId="0" borderId="3" xfId="5" applyFont="1" applyBorder="1"/>
    <xf numFmtId="0" fontId="3" fillId="0" borderId="4" xfId="5" applyFont="1" applyBorder="1"/>
    <xf numFmtId="0" fontId="11" fillId="2" borderId="11" xfId="1" applyFont="1" applyBorder="1" applyAlignment="1">
      <alignment horizontal="left" vertical="center" wrapText="1"/>
    </xf>
    <xf numFmtId="0" fontId="11" fillId="2" borderId="13" xfId="1" applyFont="1" applyBorder="1" applyAlignment="1">
      <alignment horizontal="center" vertical="center" wrapText="1"/>
    </xf>
    <xf numFmtId="0" fontId="11" fillId="2" borderId="10" xfId="1" applyFont="1" applyBorder="1" applyAlignment="1">
      <alignment horizontal="center" vertical="center" wrapText="1"/>
    </xf>
    <xf numFmtId="165" fontId="8" fillId="3" borderId="43" xfId="4" applyNumberFormat="1" applyFont="1" applyFill="1" applyBorder="1"/>
    <xf numFmtId="0" fontId="8" fillId="3" borderId="48" xfId="2" applyFont="1" applyBorder="1"/>
    <xf numFmtId="164" fontId="8" fillId="3" borderId="49" xfId="4" applyNumberFormat="1" applyFont="1" applyFill="1" applyBorder="1"/>
    <xf numFmtId="0" fontId="8" fillId="3" borderId="50" xfId="2" applyFont="1" applyBorder="1"/>
    <xf numFmtId="164" fontId="8" fillId="3" borderId="51" xfId="4" applyNumberFormat="1" applyFont="1" applyFill="1" applyBorder="1"/>
    <xf numFmtId="0" fontId="8" fillId="3" borderId="42" xfId="2" applyFont="1" applyBorder="1" applyAlignment="1">
      <alignment wrapText="1"/>
    </xf>
    <xf numFmtId="164" fontId="8" fillId="3" borderId="52" xfId="4" applyNumberFormat="1" applyFont="1" applyFill="1" applyBorder="1"/>
    <xf numFmtId="0" fontId="8" fillId="3" borderId="44" xfId="2" applyFont="1" applyBorder="1" applyAlignment="1">
      <alignment wrapText="1"/>
    </xf>
    <xf numFmtId="164" fontId="8" fillId="3" borderId="53" xfId="2" applyNumberFormat="1" applyFont="1" applyBorder="1"/>
    <xf numFmtId="164" fontId="8" fillId="3" borderId="54" xfId="2" applyNumberFormat="1" applyFont="1" applyBorder="1"/>
    <xf numFmtId="0" fontId="8" fillId="0" borderId="3" xfId="0" applyFont="1" applyBorder="1" applyAlignment="1">
      <alignment wrapText="1"/>
    </xf>
    <xf numFmtId="164" fontId="8" fillId="0" borderId="3" xfId="4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64" fontId="8" fillId="0" borderId="4" xfId="4" applyNumberFormat="1" applyFont="1" applyBorder="1" applyAlignment="1">
      <alignment vertical="center"/>
    </xf>
    <xf numFmtId="164" fontId="8" fillId="3" borderId="55" xfId="4" applyNumberFormat="1" applyFont="1" applyFill="1" applyBorder="1"/>
    <xf numFmtId="164" fontId="8" fillId="0" borderId="24" xfId="4" applyNumberFormat="1" applyFont="1" applyBorder="1" applyAlignment="1">
      <alignment vertical="center"/>
    </xf>
    <xf numFmtId="164" fontId="8" fillId="3" borderId="56" xfId="4" applyNumberFormat="1" applyFont="1" applyFill="1" applyBorder="1"/>
    <xf numFmtId="164" fontId="8" fillId="3" borderId="57" xfId="2" applyNumberFormat="1" applyFont="1" applyBorder="1"/>
    <xf numFmtId="164" fontId="3" fillId="0" borderId="3" xfId="4" applyNumberFormat="1" applyFont="1" applyBorder="1" applyAlignment="1">
      <alignment vertical="center"/>
    </xf>
    <xf numFmtId="164" fontId="3" fillId="0" borderId="4" xfId="4" applyNumberFormat="1" applyFont="1" applyBorder="1" applyAlignment="1">
      <alignment vertical="center"/>
    </xf>
    <xf numFmtId="0" fontId="3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164" fontId="3" fillId="0" borderId="3" xfId="4" applyNumberFormat="1" applyFont="1" applyBorder="1"/>
    <xf numFmtId="164" fontId="3" fillId="0" borderId="4" xfId="4" applyNumberFormat="1" applyFont="1" applyBorder="1"/>
    <xf numFmtId="164" fontId="8" fillId="3" borderId="45" xfId="4" applyNumberFormat="1" applyFont="1" applyFill="1" applyBorder="1"/>
    <xf numFmtId="0" fontId="11" fillId="2" borderId="59" xfId="1" applyFont="1" applyBorder="1" applyAlignment="1">
      <alignment horizontal="center" vertical="center" wrapText="1"/>
    </xf>
    <xf numFmtId="0" fontId="11" fillId="2" borderId="9" xfId="1" applyFont="1" applyBorder="1" applyAlignment="1">
      <alignment horizontal="center" vertical="center" wrapText="1"/>
    </xf>
    <xf numFmtId="0" fontId="11" fillId="2" borderId="12" xfId="1" applyFont="1" applyBorder="1" applyAlignment="1">
      <alignment horizontal="center" vertical="center" wrapText="1"/>
    </xf>
    <xf numFmtId="165" fontId="8" fillId="3" borderId="45" xfId="4" applyNumberFormat="1" applyFont="1" applyFill="1" applyBorder="1"/>
    <xf numFmtId="0" fontId="7" fillId="0" borderId="3" xfId="0" applyFont="1" applyBorder="1"/>
    <xf numFmtId="0" fontId="7" fillId="0" borderId="4" xfId="0" applyFont="1" applyBorder="1"/>
    <xf numFmtId="0" fontId="11" fillId="5" borderId="11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 wrapText="1"/>
    </xf>
    <xf numFmtId="0" fontId="8" fillId="0" borderId="3" xfId="0" applyFont="1" applyBorder="1"/>
    <xf numFmtId="165" fontId="8" fillId="0" borderId="3" xfId="0" applyNumberFormat="1" applyFont="1" applyBorder="1"/>
    <xf numFmtId="0" fontId="8" fillId="0" borderId="4" xfId="0" applyFont="1" applyBorder="1"/>
    <xf numFmtId="165" fontId="8" fillId="0" borderId="4" xfId="0" applyNumberFormat="1" applyFont="1" applyBorder="1"/>
    <xf numFmtId="0" fontId="11" fillId="2" borderId="58" xfId="1" applyFont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65" fontId="8" fillId="0" borderId="30" xfId="0" applyNumberFormat="1" applyFont="1" applyBorder="1"/>
    <xf numFmtId="165" fontId="8" fillId="0" borderId="31" xfId="0" applyNumberFormat="1" applyFont="1" applyBorder="1"/>
    <xf numFmtId="0" fontId="8" fillId="3" borderId="45" xfId="2" applyFont="1" applyBorder="1"/>
    <xf numFmtId="164" fontId="8" fillId="0" borderId="3" xfId="4" applyNumberFormat="1" applyFont="1" applyBorder="1"/>
    <xf numFmtId="164" fontId="8" fillId="0" borderId="4" xfId="4" applyNumberFormat="1" applyFont="1" applyBorder="1"/>
    <xf numFmtId="0" fontId="11" fillId="2" borderId="28" xfId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6" fontId="8" fillId="0" borderId="3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6" fontId="8" fillId="0" borderId="4" xfId="0" applyNumberFormat="1" applyFont="1" applyBorder="1" applyAlignment="1">
      <alignment vertical="center" wrapText="1"/>
    </xf>
    <xf numFmtId="166" fontId="8" fillId="3" borderId="55" xfId="4" applyNumberFormat="1" applyFont="1" applyFill="1" applyBorder="1"/>
    <xf numFmtId="166" fontId="8" fillId="3" borderId="54" xfId="4" applyNumberFormat="1" applyFont="1" applyFill="1" applyBorder="1"/>
    <xf numFmtId="0" fontId="11" fillId="5" borderId="60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vertical="center" wrapText="1"/>
    </xf>
    <xf numFmtId="164" fontId="3" fillId="0" borderId="61" xfId="4" applyNumberFormat="1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164" fontId="3" fillId="0" borderId="62" xfId="4" applyNumberFormat="1" applyFont="1" applyBorder="1" applyAlignment="1">
      <alignment vertical="center" wrapText="1"/>
    </xf>
    <xf numFmtId="0" fontId="11" fillId="2" borderId="11" xfId="1" applyFont="1" applyBorder="1" applyAlignment="1">
      <alignment horizontal="center" vertical="center" wrapText="1"/>
    </xf>
    <xf numFmtId="0" fontId="8" fillId="3" borderId="63" xfId="2" applyFont="1" applyBorder="1"/>
    <xf numFmtId="164" fontId="3" fillId="0" borderId="64" xfId="6" applyNumberFormat="1" applyFont="1" applyBorder="1" applyAlignment="1">
      <alignment vertical="center" wrapText="1"/>
    </xf>
    <xf numFmtId="164" fontId="3" fillId="0" borderId="65" xfId="6" applyNumberFormat="1" applyFont="1" applyBorder="1" applyAlignment="1">
      <alignment vertical="center" wrapText="1"/>
    </xf>
    <xf numFmtId="0" fontId="3" fillId="0" borderId="0" xfId="3" applyFont="1"/>
    <xf numFmtId="0" fontId="11" fillId="2" borderId="2" xfId="1" applyFont="1" applyBorder="1" applyAlignment="1">
      <alignment horizontal="center" vertical="center"/>
    </xf>
    <xf numFmtId="0" fontId="3" fillId="0" borderId="3" xfId="3" applyFont="1" applyBorder="1"/>
    <xf numFmtId="0" fontId="3" fillId="0" borderId="4" xfId="3" applyFont="1" applyBorder="1"/>
    <xf numFmtId="0" fontId="3" fillId="0" borderId="0" xfId="3" applyFont="1" applyAlignment="1">
      <alignment horizontal="center" wrapText="1"/>
    </xf>
    <xf numFmtId="0" fontId="8" fillId="3" borderId="5" xfId="2" applyFont="1" applyBorder="1" applyAlignment="1">
      <alignment wrapText="1"/>
    </xf>
    <xf numFmtId="0" fontId="11" fillId="2" borderId="20" xfId="1" applyFont="1" applyBorder="1" applyAlignment="1">
      <alignment horizontal="center" vertical="center" wrapText="1"/>
    </xf>
    <xf numFmtId="0" fontId="11" fillId="2" borderId="22" xfId="1" applyFont="1" applyBorder="1" applyAlignment="1">
      <alignment horizontal="center" vertical="center" wrapText="1"/>
    </xf>
    <xf numFmtId="0" fontId="11" fillId="2" borderId="39" xfId="1" applyFont="1" applyBorder="1" applyAlignment="1">
      <alignment horizontal="center" vertical="center" wrapText="1"/>
    </xf>
    <xf numFmtId="165" fontId="3" fillId="4" borderId="3" xfId="0" applyNumberFormat="1" applyFont="1" applyFill="1" applyBorder="1"/>
    <xf numFmtId="165" fontId="3" fillId="0" borderId="4" xfId="0" applyNumberFormat="1" applyFont="1" applyBorder="1"/>
    <xf numFmtId="0" fontId="3" fillId="0" borderId="3" xfId="3" applyFont="1" applyBorder="1" applyAlignment="1">
      <alignment vertical="center" wrapText="1"/>
    </xf>
    <xf numFmtId="9" fontId="3" fillId="0" borderId="0" xfId="4" applyFont="1"/>
    <xf numFmtId="0" fontId="3" fillId="0" borderId="4" xfId="3" applyFont="1" applyBorder="1" applyAlignment="1">
      <alignment vertical="center" wrapText="1"/>
    </xf>
    <xf numFmtId="0" fontId="8" fillId="3" borderId="14" xfId="2" applyFont="1" applyBorder="1" applyAlignment="1">
      <alignment vertical="center" wrapText="1"/>
    </xf>
    <xf numFmtId="0" fontId="3" fillId="0" borderId="17" xfId="3" applyFont="1" applyBorder="1" applyAlignment="1">
      <alignment wrapText="1"/>
    </xf>
    <xf numFmtId="0" fontId="11" fillId="2" borderId="41" xfId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8" fillId="0" borderId="0" xfId="0" applyFont="1" applyAlignment="1">
      <alignment vertical="center" wrapText="1"/>
    </xf>
    <xf numFmtId="1" fontId="8" fillId="0" borderId="0" xfId="0" applyNumberFormat="1" applyFont="1" applyFill="1" applyBorder="1"/>
    <xf numFmtId="165" fontId="8" fillId="0" borderId="0" xfId="0" applyNumberFormat="1" applyFont="1" applyBorder="1"/>
    <xf numFmtId="0" fontId="8" fillId="0" borderId="0" xfId="0" applyFont="1" applyBorder="1"/>
    <xf numFmtId="0" fontId="3" fillId="0" borderId="0" xfId="5" applyFont="1"/>
    <xf numFmtId="0" fontId="3" fillId="0" borderId="3" xfId="5" applyFont="1" applyBorder="1" applyAlignment="1">
      <alignment vertical="center" wrapText="1"/>
    </xf>
    <xf numFmtId="0" fontId="3" fillId="0" borderId="4" xfId="5" applyFont="1" applyBorder="1" applyAlignment="1">
      <alignment vertical="center" wrapText="1"/>
    </xf>
    <xf numFmtId="1" fontId="3" fillId="0" borderId="0" xfId="5" applyNumberFormat="1" applyFont="1"/>
    <xf numFmtId="0" fontId="3" fillId="0" borderId="3" xfId="5" applyFont="1" applyBorder="1" applyAlignment="1">
      <alignment horizontal="left" vertical="center" wrapText="1"/>
    </xf>
    <xf numFmtId="0" fontId="3" fillId="0" borderId="4" xfId="5" applyFont="1" applyBorder="1" applyAlignment="1">
      <alignment horizontal="left" vertical="center" wrapText="1"/>
    </xf>
    <xf numFmtId="0" fontId="3" fillId="0" borderId="0" xfId="5" applyNumberFormat="1" applyFont="1" applyFill="1" applyBorder="1" applyAlignment="1">
      <alignment vertical="center"/>
    </xf>
    <xf numFmtId="164" fontId="3" fillId="0" borderId="24" xfId="4" applyNumberFormat="1" applyFont="1" applyBorder="1"/>
    <xf numFmtId="0" fontId="11" fillId="2" borderId="33" xfId="1" applyFont="1" applyBorder="1" applyAlignment="1">
      <alignment horizontal="center" vertical="center" wrapText="1"/>
    </xf>
    <xf numFmtId="0" fontId="11" fillId="2" borderId="32" xfId="1" applyFont="1" applyBorder="1" applyAlignment="1">
      <alignment horizontal="center" vertical="center" wrapText="1"/>
    </xf>
    <xf numFmtId="0" fontId="11" fillId="2" borderId="35" xfId="1" applyFont="1" applyBorder="1" applyAlignment="1">
      <alignment horizontal="center" vertical="center" wrapText="1"/>
    </xf>
    <xf numFmtId="0" fontId="3" fillId="0" borderId="60" xfId="5" applyFont="1" applyBorder="1" applyAlignment="1">
      <alignment vertical="center" wrapText="1"/>
    </xf>
    <xf numFmtId="164" fontId="3" fillId="0" borderId="60" xfId="4" applyNumberFormat="1" applyFont="1" applyBorder="1" applyAlignment="1">
      <alignment vertical="center"/>
    </xf>
    <xf numFmtId="0" fontId="3" fillId="0" borderId="61" xfId="5" applyFont="1" applyBorder="1" applyAlignment="1">
      <alignment vertical="center" wrapText="1"/>
    </xf>
    <xf numFmtId="164" fontId="3" fillId="0" borderId="61" xfId="4" applyNumberFormat="1" applyFont="1" applyBorder="1" applyAlignment="1">
      <alignment vertical="center"/>
    </xf>
    <xf numFmtId="0" fontId="3" fillId="0" borderId="66" xfId="5" applyFont="1" applyBorder="1"/>
    <xf numFmtId="164" fontId="3" fillId="0" borderId="66" xfId="4" applyNumberFormat="1" applyFont="1" applyBorder="1"/>
    <xf numFmtId="0" fontId="3" fillId="0" borderId="67" xfId="5" applyFont="1" applyBorder="1"/>
    <xf numFmtId="164" fontId="3" fillId="0" borderId="67" xfId="4" applyNumberFormat="1" applyFont="1" applyBorder="1"/>
    <xf numFmtId="164" fontId="8" fillId="3" borderId="69" xfId="4" applyNumberFormat="1" applyFont="1" applyFill="1" applyBorder="1"/>
    <xf numFmtId="0" fontId="11" fillId="2" borderId="70" xfId="1" applyFont="1" applyBorder="1" applyAlignment="1">
      <alignment horizontal="center" vertical="center" wrapText="1"/>
    </xf>
    <xf numFmtId="0" fontId="11" fillId="2" borderId="34" xfId="1" applyFont="1" applyBorder="1" applyAlignment="1">
      <alignment horizontal="center" vertical="center" wrapText="1"/>
    </xf>
    <xf numFmtId="164" fontId="8" fillId="3" borderId="72" xfId="4" applyNumberFormat="1" applyFont="1" applyFill="1" applyBorder="1"/>
    <xf numFmtId="0" fontId="11" fillId="5" borderId="23" xfId="5" applyFont="1" applyFill="1" applyBorder="1" applyAlignment="1">
      <alignment horizontal="center" vertical="center"/>
    </xf>
    <xf numFmtId="0" fontId="11" fillId="5" borderId="71" xfId="5" applyFont="1" applyFill="1" applyBorder="1" applyAlignment="1">
      <alignment horizontal="center" vertical="center"/>
    </xf>
    <xf numFmtId="164" fontId="8" fillId="3" borderId="7" xfId="2" applyNumberFormat="1" applyFont="1" applyBorder="1"/>
    <xf numFmtId="164" fontId="8" fillId="3" borderId="40" xfId="4" applyNumberFormat="1" applyFont="1" applyFill="1" applyBorder="1"/>
    <xf numFmtId="0" fontId="6" fillId="2" borderId="8" xfId="1" applyFont="1" applyBorder="1" applyAlignment="1">
      <alignment horizontal="center" vertical="center" wrapText="1"/>
    </xf>
    <xf numFmtId="0" fontId="11" fillId="2" borderId="8" xfId="1" applyFont="1" applyBorder="1" applyAlignment="1">
      <alignment horizontal="center" vertical="center" wrapText="1"/>
    </xf>
    <xf numFmtId="0" fontId="11" fillId="2" borderId="68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3" applyFont="1" applyBorder="1" applyAlignment="1">
      <alignment wrapText="1"/>
    </xf>
    <xf numFmtId="0" fontId="3" fillId="0" borderId="24" xfId="3" applyFont="1" applyBorder="1" applyAlignment="1">
      <alignment wrapText="1"/>
    </xf>
    <xf numFmtId="164" fontId="3" fillId="0" borderId="24" xfId="3" applyNumberFormat="1" applyFont="1" applyBorder="1"/>
    <xf numFmtId="0" fontId="3" fillId="0" borderId="4" xfId="3" applyFont="1" applyBorder="1" applyAlignment="1">
      <alignment wrapText="1"/>
    </xf>
    <xf numFmtId="164" fontId="3" fillId="0" borderId="4" xfId="3" applyNumberFormat="1" applyFont="1" applyBorder="1"/>
    <xf numFmtId="0" fontId="11" fillId="2" borderId="19" xfId="1" applyFont="1" applyBorder="1" applyAlignment="1">
      <alignment horizontal="center" vertical="center" wrapText="1"/>
    </xf>
    <xf numFmtId="0" fontId="11" fillId="2" borderId="21" xfId="1" applyFont="1" applyBorder="1" applyAlignment="1">
      <alignment horizontal="center" vertical="center" wrapText="1"/>
    </xf>
    <xf numFmtId="0" fontId="11" fillId="2" borderId="1" xfId="1" applyFont="1" applyBorder="1" applyAlignment="1">
      <alignment horizontal="center" wrapText="1"/>
    </xf>
    <xf numFmtId="0" fontId="8" fillId="0" borderId="60" xfId="0" applyFont="1" applyBorder="1"/>
    <xf numFmtId="0" fontId="8" fillId="0" borderId="61" xfId="0" applyFont="1" applyBorder="1"/>
    <xf numFmtId="164" fontId="8" fillId="0" borderId="60" xfId="0" applyNumberFormat="1" applyFont="1" applyBorder="1"/>
    <xf numFmtId="164" fontId="8" fillId="0" borderId="61" xfId="0" applyNumberFormat="1" applyFont="1" applyBorder="1"/>
    <xf numFmtId="164" fontId="3" fillId="0" borderId="4" xfId="6" applyNumberFormat="1" applyFont="1" applyBorder="1"/>
    <xf numFmtId="0" fontId="8" fillId="3" borderId="73" xfId="2" applyFont="1" applyBorder="1"/>
    <xf numFmtId="165" fontId="8" fillId="3" borderId="75" xfId="2" applyNumberFormat="1" applyFont="1" applyBorder="1"/>
    <xf numFmtId="0" fontId="8" fillId="0" borderId="76" xfId="0" applyFont="1" applyBorder="1"/>
    <xf numFmtId="164" fontId="8" fillId="0" borderId="76" xfId="0" applyNumberFormat="1" applyFont="1" applyBorder="1"/>
    <xf numFmtId="9" fontId="8" fillId="0" borderId="76" xfId="0" applyNumberFormat="1" applyFont="1" applyBorder="1"/>
    <xf numFmtId="0" fontId="3" fillId="0" borderId="61" xfId="3" applyFont="1" applyBorder="1" applyAlignment="1">
      <alignment wrapText="1"/>
    </xf>
    <xf numFmtId="164" fontId="3" fillId="0" borderId="61" xfId="3" applyNumberFormat="1" applyFont="1" applyBorder="1"/>
    <xf numFmtId="0" fontId="8" fillId="3" borderId="79" xfId="2" applyFont="1" applyBorder="1" applyAlignment="1">
      <alignment wrapText="1"/>
    </xf>
    <xf numFmtId="1" fontId="8" fillId="3" borderId="37" xfId="2" applyNumberFormat="1" applyFont="1" applyBorder="1" applyAlignment="1">
      <alignment horizontal="right"/>
    </xf>
    <xf numFmtId="0" fontId="3" fillId="0" borderId="4" xfId="0" applyFont="1" applyBorder="1"/>
    <xf numFmtId="165" fontId="8" fillId="3" borderId="80" xfId="6" applyNumberFormat="1" applyFont="1" applyFill="1" applyBorder="1"/>
    <xf numFmtId="165" fontId="8" fillId="3" borderId="81" xfId="2" applyNumberFormat="1" applyFont="1" applyBorder="1"/>
    <xf numFmtId="164" fontId="3" fillId="0" borderId="3" xfId="6" applyNumberFormat="1" applyFont="1" applyBorder="1"/>
    <xf numFmtId="164" fontId="8" fillId="3" borderId="43" xfId="6" applyNumberFormat="1" applyFont="1" applyFill="1" applyBorder="1"/>
    <xf numFmtId="164" fontId="8" fillId="3" borderId="82" xfId="6" applyNumberFormat="1" applyFont="1" applyFill="1" applyBorder="1"/>
    <xf numFmtId="0" fontId="3" fillId="0" borderId="24" xfId="0" applyFont="1" applyBorder="1"/>
    <xf numFmtId="0" fontId="3" fillId="0" borderId="25" xfId="0" applyFont="1" applyBorder="1"/>
    <xf numFmtId="164" fontId="3" fillId="0" borderId="24" xfId="6" applyNumberFormat="1" applyFont="1" applyBorder="1"/>
    <xf numFmtId="164" fontId="8" fillId="3" borderId="51" xfId="6" applyNumberFormat="1" applyFont="1" applyFill="1" applyBorder="1"/>
    <xf numFmtId="0" fontId="11" fillId="5" borderId="23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165" fontId="8" fillId="0" borderId="24" xfId="0" applyNumberFormat="1" applyFont="1" applyBorder="1"/>
    <xf numFmtId="0" fontId="8" fillId="0" borderId="4" xfId="0" applyFont="1" applyBorder="1" applyAlignment="1">
      <alignment horizontal="left" vertical="center"/>
    </xf>
    <xf numFmtId="164" fontId="8" fillId="0" borderId="4" xfId="6" applyNumberFormat="1" applyFont="1" applyBorder="1"/>
    <xf numFmtId="164" fontId="8" fillId="0" borderId="25" xfId="6" applyNumberFormat="1" applyFont="1" applyBorder="1"/>
    <xf numFmtId="164" fontId="8" fillId="0" borderId="24" xfId="6" applyNumberFormat="1" applyFont="1" applyBorder="1"/>
    <xf numFmtId="0" fontId="8" fillId="0" borderId="24" xfId="0" applyFont="1" applyBorder="1"/>
    <xf numFmtId="164" fontId="8" fillId="0" borderId="24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0" fontId="11" fillId="5" borderId="83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vertical="center" wrapText="1"/>
    </xf>
    <xf numFmtId="164" fontId="8" fillId="0" borderId="60" xfId="0" applyNumberFormat="1" applyFont="1" applyBorder="1" applyAlignment="1">
      <alignment vertical="center"/>
    </xf>
    <xf numFmtId="164" fontId="8" fillId="0" borderId="61" xfId="0" applyNumberFormat="1" applyFont="1" applyBorder="1" applyAlignment="1">
      <alignment vertical="center"/>
    </xf>
    <xf numFmtId="0" fontId="10" fillId="0" borderId="84" xfId="0" applyFont="1" applyBorder="1" applyAlignment="1">
      <alignment horizontal="left" vertical="center" wrapText="1"/>
    </xf>
    <xf numFmtId="164" fontId="3" fillId="0" borderId="0" xfId="3" applyNumberFormat="1" applyFont="1" applyBorder="1"/>
    <xf numFmtId="0" fontId="8" fillId="0" borderId="86" xfId="0" applyFont="1" applyBorder="1"/>
    <xf numFmtId="164" fontId="8" fillId="0" borderId="86" xfId="0" applyNumberFormat="1" applyFont="1" applyBorder="1"/>
    <xf numFmtId="0" fontId="7" fillId="0" borderId="0" xfId="0" applyFont="1"/>
    <xf numFmtId="0" fontId="3" fillId="0" borderId="0" xfId="5" applyFont="1" applyFill="1" applyBorder="1" applyAlignment="1">
      <alignment horizontal="right" vertical="center" wrapText="1"/>
    </xf>
    <xf numFmtId="165" fontId="3" fillId="0" borderId="3" xfId="5" applyNumberFormat="1" applyFont="1" applyBorder="1"/>
    <xf numFmtId="165" fontId="3" fillId="0" borderId="4" xfId="5" applyNumberFormat="1" applyFont="1" applyBorder="1"/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3" fillId="0" borderId="0" xfId="4" applyNumberFormat="1" applyFont="1" applyBorder="1" applyAlignment="1">
      <alignment vertical="center" wrapText="1"/>
    </xf>
    <xf numFmtId="165" fontId="3" fillId="0" borderId="25" xfId="5" applyNumberFormat="1" applyFont="1" applyBorder="1"/>
    <xf numFmtId="165" fontId="3" fillId="0" borderId="26" xfId="5" applyNumberFormat="1" applyFont="1" applyBorder="1"/>
    <xf numFmtId="2" fontId="3" fillId="0" borderId="0" xfId="5" applyNumberFormat="1" applyFont="1"/>
    <xf numFmtId="167" fontId="3" fillId="0" borderId="0" xfId="5" applyNumberFormat="1" applyFont="1"/>
    <xf numFmtId="0" fontId="3" fillId="0" borderId="27" xfId="5" applyFont="1" applyBorder="1"/>
    <xf numFmtId="0" fontId="3" fillId="0" borderId="76" xfId="5" applyFont="1" applyBorder="1" applyAlignment="1">
      <alignment vertical="center" wrapText="1"/>
    </xf>
    <xf numFmtId="10" fontId="3" fillId="0" borderId="76" xfId="5" applyNumberFormat="1" applyFont="1" applyBorder="1"/>
    <xf numFmtId="164" fontId="3" fillId="0" borderId="61" xfId="5" applyNumberFormat="1" applyFont="1" applyBorder="1"/>
    <xf numFmtId="164" fontId="3" fillId="0" borderId="0" xfId="5" applyNumberFormat="1" applyFont="1"/>
    <xf numFmtId="0" fontId="7" fillId="0" borderId="0" xfId="0" applyFont="1" applyAlignment="1">
      <alignment wrapText="1"/>
    </xf>
    <xf numFmtId="165" fontId="8" fillId="3" borderId="74" xfId="2" applyNumberFormat="1" applyFont="1" applyBorder="1" applyAlignment="1">
      <alignment horizontal="right"/>
    </xf>
    <xf numFmtId="0" fontId="11" fillId="2" borderId="77" xfId="1" applyFont="1" applyBorder="1" applyAlignment="1">
      <alignment horizontal="center" vertical="center" wrapText="1"/>
    </xf>
    <xf numFmtId="0" fontId="11" fillId="2" borderId="78" xfId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0" fontId="11" fillId="2" borderId="8" xfId="1" applyFont="1" applyBorder="1" applyAlignment="1">
      <alignment horizontal="left" vertical="center" wrapText="1"/>
    </xf>
    <xf numFmtId="0" fontId="8" fillId="0" borderId="14" xfId="2" applyFont="1" applyFill="1" applyBorder="1"/>
    <xf numFmtId="3" fontId="8" fillId="0" borderId="15" xfId="2" applyNumberFormat="1" applyFont="1" applyFill="1" applyBorder="1"/>
    <xf numFmtId="3" fontId="8" fillId="0" borderId="37" xfId="2" applyNumberFormat="1" applyFont="1" applyFill="1" applyBorder="1" applyAlignment="1">
      <alignment horizontal="right"/>
    </xf>
    <xf numFmtId="0" fontId="10" fillId="0" borderId="84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/>
    </xf>
    <xf numFmtId="0" fontId="10" fillId="0" borderId="85" xfId="0" applyFont="1" applyBorder="1" applyAlignment="1">
      <alignment horizontal="left" wrapText="1"/>
    </xf>
    <xf numFmtId="0" fontId="10" fillId="0" borderId="8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84" xfId="0" applyFont="1" applyBorder="1" applyAlignment="1">
      <alignment horizontal="left" wrapText="1"/>
    </xf>
  </cellXfs>
  <cellStyles count="7">
    <cellStyle name="40% - Accent1" xfId="2" builtinId="31"/>
    <cellStyle name="Accent1" xfId="1" builtinId="29"/>
    <cellStyle name="Normal" xfId="0" builtinId="0"/>
    <cellStyle name="Normal 2" xfId="3"/>
    <cellStyle name="Normal 3" xfId="5"/>
    <cellStyle name="Percent" xfId="6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showGridLines="0" tabSelected="1" view="pageBreakPreview" topLeftCell="A34" zoomScale="91" zoomScaleNormal="100" zoomScaleSheetLayoutView="91" workbookViewId="0">
      <selection activeCell="D21" sqref="D21"/>
    </sheetView>
  </sheetViews>
  <sheetFormatPr defaultRowHeight="12.75" x14ac:dyDescent="0.2"/>
  <cols>
    <col min="1" max="1" width="9.140625" style="7"/>
    <col min="2" max="2" width="43.28515625" style="123" customWidth="1"/>
    <col min="3" max="3" width="13" style="106" customWidth="1"/>
    <col min="4" max="4" width="12.42578125" style="106" customWidth="1"/>
    <col min="5" max="5" width="12.7109375" style="106" customWidth="1"/>
    <col min="6" max="6" width="10.28515625" style="106" customWidth="1"/>
    <col min="7" max="7" width="12.85546875" style="106" customWidth="1"/>
    <col min="8" max="8" width="12.42578125" style="106" customWidth="1"/>
    <col min="9" max="9" width="13.42578125" style="106" customWidth="1"/>
    <col min="10" max="10" width="12.140625" style="106" customWidth="1"/>
    <col min="11" max="11" width="12" style="106" customWidth="1"/>
    <col min="12" max="16384" width="9.140625" style="106"/>
  </cols>
  <sheetData>
    <row r="1" spans="2:17" x14ac:dyDescent="0.2">
      <c r="B1" s="1"/>
    </row>
    <row r="2" spans="2:17" x14ac:dyDescent="0.2">
      <c r="B2" s="238" t="s">
        <v>129</v>
      </c>
      <c r="C2" s="238"/>
    </row>
    <row r="3" spans="2:17" x14ac:dyDescent="0.2">
      <c r="B3" s="166" t="s">
        <v>53</v>
      </c>
      <c r="C3" s="107" t="s">
        <v>1</v>
      </c>
    </row>
    <row r="4" spans="2:17" x14ac:dyDescent="0.2">
      <c r="B4" s="108" t="s">
        <v>2</v>
      </c>
      <c r="C4" s="68">
        <v>2.3E-2</v>
      </c>
    </row>
    <row r="5" spans="2:17" x14ac:dyDescent="0.2">
      <c r="B5" s="109" t="s">
        <v>3</v>
      </c>
      <c r="C5" s="69">
        <v>2.3E-2</v>
      </c>
      <c r="Q5" s="106">
        <f>20.5+11.4</f>
        <v>31.9</v>
      </c>
    </row>
    <row r="6" spans="2:17" x14ac:dyDescent="0.2">
      <c r="B6" s="109" t="s">
        <v>4</v>
      </c>
      <c r="C6" s="69">
        <v>2.3E-2</v>
      </c>
    </row>
    <row r="7" spans="2:17" x14ac:dyDescent="0.2">
      <c r="B7" s="109" t="s">
        <v>5</v>
      </c>
      <c r="C7" s="69">
        <v>4.4999999999999998E-2</v>
      </c>
    </row>
    <row r="8" spans="2:17" x14ac:dyDescent="0.2">
      <c r="B8" s="109" t="s">
        <v>6</v>
      </c>
      <c r="C8" s="69">
        <v>4.4999999999999998E-2</v>
      </c>
    </row>
    <row r="9" spans="2:17" x14ac:dyDescent="0.2">
      <c r="B9" s="109" t="s">
        <v>7</v>
      </c>
      <c r="C9" s="69">
        <v>6.8000000000000005E-2</v>
      </c>
    </row>
    <row r="10" spans="2:17" x14ac:dyDescent="0.2">
      <c r="B10" s="109" t="s">
        <v>8</v>
      </c>
      <c r="C10" s="69">
        <v>6.8000000000000005E-2</v>
      </c>
    </row>
    <row r="11" spans="2:17" x14ac:dyDescent="0.2">
      <c r="B11" s="109" t="s">
        <v>9</v>
      </c>
      <c r="C11" s="69">
        <v>9.0999999999999998E-2</v>
      </c>
    </row>
    <row r="12" spans="2:17" x14ac:dyDescent="0.2">
      <c r="B12" s="109" t="s">
        <v>10</v>
      </c>
      <c r="C12" s="69">
        <v>0.114</v>
      </c>
    </row>
    <row r="13" spans="2:17" x14ac:dyDescent="0.2">
      <c r="B13" s="109" t="s">
        <v>11</v>
      </c>
      <c r="C13" s="69">
        <v>0.13600000000000001</v>
      </c>
    </row>
    <row r="14" spans="2:17" x14ac:dyDescent="0.2">
      <c r="B14" s="109" t="s">
        <v>12</v>
      </c>
      <c r="C14" s="69">
        <v>0.159</v>
      </c>
    </row>
    <row r="15" spans="2:17" x14ac:dyDescent="0.2">
      <c r="B15" s="109" t="s">
        <v>13</v>
      </c>
      <c r="C15" s="69">
        <v>0.20499999999999999</v>
      </c>
      <c r="G15" s="110"/>
    </row>
    <row r="16" spans="2:17" x14ac:dyDescent="0.2">
      <c r="B16" s="111" t="s">
        <v>0</v>
      </c>
      <c r="C16" s="153">
        <v>1</v>
      </c>
    </row>
    <row r="18" spans="2:5" x14ac:dyDescent="0.2">
      <c r="B18" s="1"/>
    </row>
    <row r="19" spans="2:5" x14ac:dyDescent="0.2">
      <c r="B19" s="238" t="s">
        <v>135</v>
      </c>
      <c r="C19" s="238"/>
    </row>
    <row r="20" spans="2:5" x14ac:dyDescent="0.2">
      <c r="B20" s="164" t="s">
        <v>268</v>
      </c>
      <c r="C20" s="43" t="s">
        <v>1</v>
      </c>
    </row>
    <row r="21" spans="2:5" x14ac:dyDescent="0.2">
      <c r="B21" s="117" t="s">
        <v>17</v>
      </c>
      <c r="C21" s="63">
        <v>1.2999999999999999E-2</v>
      </c>
      <c r="E21" s="118"/>
    </row>
    <row r="22" spans="2:5" x14ac:dyDescent="0.2">
      <c r="B22" s="119" t="s">
        <v>18</v>
      </c>
      <c r="C22" s="64">
        <v>0.02</v>
      </c>
      <c r="E22" s="118"/>
    </row>
    <row r="23" spans="2:5" x14ac:dyDescent="0.2">
      <c r="B23" s="119" t="s">
        <v>19</v>
      </c>
      <c r="C23" s="64">
        <v>0.02</v>
      </c>
      <c r="E23" s="118"/>
    </row>
    <row r="24" spans="2:5" x14ac:dyDescent="0.2">
      <c r="B24" s="119" t="s">
        <v>20</v>
      </c>
      <c r="C24" s="64">
        <v>2.5999999999999999E-2</v>
      </c>
      <c r="E24" s="118"/>
    </row>
    <row r="25" spans="2:5" x14ac:dyDescent="0.2">
      <c r="B25" s="119" t="s">
        <v>21</v>
      </c>
      <c r="C25" s="64">
        <v>2.5999999999999999E-2</v>
      </c>
      <c r="E25" s="118"/>
    </row>
    <row r="26" spans="2:5" ht="25.5" x14ac:dyDescent="0.2">
      <c r="B26" s="119" t="s">
        <v>22</v>
      </c>
      <c r="C26" s="64">
        <v>3.3000000000000002E-2</v>
      </c>
      <c r="E26" s="118"/>
    </row>
    <row r="27" spans="2:5" x14ac:dyDescent="0.2">
      <c r="B27" s="119" t="s">
        <v>23</v>
      </c>
      <c r="C27" s="64">
        <v>3.3000000000000002E-2</v>
      </c>
      <c r="E27" s="118"/>
    </row>
    <row r="28" spans="2:5" x14ac:dyDescent="0.2">
      <c r="B28" s="119" t="s">
        <v>24</v>
      </c>
      <c r="C28" s="64">
        <v>4.5999999999999999E-2</v>
      </c>
      <c r="E28" s="118"/>
    </row>
    <row r="29" spans="2:5" x14ac:dyDescent="0.2">
      <c r="B29" s="119" t="s">
        <v>25</v>
      </c>
      <c r="C29" s="64">
        <v>0.06</v>
      </c>
      <c r="E29" s="118"/>
    </row>
    <row r="30" spans="2:5" x14ac:dyDescent="0.2">
      <c r="B30" s="119" t="s">
        <v>26</v>
      </c>
      <c r="C30" s="64">
        <v>0.06</v>
      </c>
      <c r="E30" s="118"/>
    </row>
    <row r="31" spans="2:5" ht="25.5" x14ac:dyDescent="0.2">
      <c r="B31" s="119" t="s">
        <v>27</v>
      </c>
      <c r="C31" s="64">
        <v>6.6000000000000003E-2</v>
      </c>
      <c r="E31" s="118"/>
    </row>
    <row r="32" spans="2:5" x14ac:dyDescent="0.2">
      <c r="B32" s="119" t="s">
        <v>28</v>
      </c>
      <c r="C32" s="64">
        <v>0.106</v>
      </c>
      <c r="E32" s="118"/>
    </row>
    <row r="33" spans="2:5" x14ac:dyDescent="0.2">
      <c r="B33" s="119" t="s">
        <v>29</v>
      </c>
      <c r="C33" s="64">
        <v>0.106</v>
      </c>
      <c r="E33" s="118"/>
    </row>
    <row r="34" spans="2:5" x14ac:dyDescent="0.2">
      <c r="B34" s="119" t="s">
        <v>30</v>
      </c>
      <c r="C34" s="64">
        <v>0.106</v>
      </c>
      <c r="E34" s="118"/>
    </row>
    <row r="35" spans="2:5" x14ac:dyDescent="0.2">
      <c r="B35" s="119" t="s">
        <v>31</v>
      </c>
      <c r="C35" s="64">
        <v>0.27800000000000002</v>
      </c>
      <c r="E35" s="118"/>
    </row>
    <row r="36" spans="2:5" x14ac:dyDescent="0.2">
      <c r="B36" s="120" t="s">
        <v>0</v>
      </c>
      <c r="C36" s="22">
        <v>0.99999999999999989</v>
      </c>
      <c r="E36" s="118"/>
    </row>
    <row r="37" spans="2:5" x14ac:dyDescent="0.2">
      <c r="B37" s="121"/>
      <c r="E37" s="118"/>
    </row>
    <row r="38" spans="2:5" x14ac:dyDescent="0.2">
      <c r="B38" s="159"/>
      <c r="E38" s="118"/>
    </row>
    <row r="39" spans="2:5" x14ac:dyDescent="0.2">
      <c r="B39" s="238" t="s">
        <v>186</v>
      </c>
      <c r="C39" s="238"/>
      <c r="E39" s="118"/>
    </row>
    <row r="40" spans="2:5" ht="25.5" x14ac:dyDescent="0.2">
      <c r="B40" s="164" t="s">
        <v>190</v>
      </c>
      <c r="C40" s="43" t="s">
        <v>1</v>
      </c>
      <c r="E40" s="118"/>
    </row>
    <row r="41" spans="2:5" x14ac:dyDescent="0.2">
      <c r="B41" s="160" t="s">
        <v>180</v>
      </c>
      <c r="C41" s="161">
        <v>8.0000000000000002E-3</v>
      </c>
      <c r="E41" s="118"/>
    </row>
    <row r="42" spans="2:5" x14ac:dyDescent="0.2">
      <c r="B42" s="162" t="s">
        <v>181</v>
      </c>
      <c r="C42" s="163">
        <v>3.7999999999999999E-2</v>
      </c>
      <c r="E42" s="118"/>
    </row>
    <row r="43" spans="2:5" x14ac:dyDescent="0.2">
      <c r="B43" s="162" t="s">
        <v>180</v>
      </c>
      <c r="C43" s="163">
        <v>7.5999999999999998E-2</v>
      </c>
      <c r="E43" s="118"/>
    </row>
    <row r="44" spans="2:5" x14ac:dyDescent="0.2">
      <c r="B44" s="162" t="s">
        <v>182</v>
      </c>
      <c r="C44" s="163">
        <v>0.17399999999999999</v>
      </c>
      <c r="E44" s="118"/>
    </row>
    <row r="45" spans="2:5" ht="38.25" x14ac:dyDescent="0.2">
      <c r="B45" s="162" t="s">
        <v>185</v>
      </c>
      <c r="C45" s="163">
        <v>0.189</v>
      </c>
      <c r="E45" s="118"/>
    </row>
    <row r="46" spans="2:5" ht="38.25" x14ac:dyDescent="0.2">
      <c r="B46" s="162" t="s">
        <v>183</v>
      </c>
      <c r="C46" s="163">
        <v>0.20499999999999999</v>
      </c>
      <c r="E46" s="118"/>
    </row>
    <row r="47" spans="2:5" x14ac:dyDescent="0.2">
      <c r="B47" s="162" t="s">
        <v>184</v>
      </c>
      <c r="C47" s="163">
        <v>0.311</v>
      </c>
      <c r="E47" s="118"/>
    </row>
    <row r="48" spans="2:5" x14ac:dyDescent="0.2">
      <c r="B48" s="120" t="s">
        <v>0</v>
      </c>
      <c r="C48" s="22">
        <v>1</v>
      </c>
      <c r="E48" s="118"/>
    </row>
    <row r="49" spans="2:5" x14ac:dyDescent="0.2">
      <c r="B49" s="159"/>
      <c r="E49" s="118"/>
    </row>
    <row r="51" spans="2:5" x14ac:dyDescent="0.2">
      <c r="B51" s="238" t="s">
        <v>132</v>
      </c>
      <c r="C51" s="238"/>
      <c r="D51" s="208"/>
    </row>
    <row r="52" spans="2:5" x14ac:dyDescent="0.2">
      <c r="B52" s="164" t="s">
        <v>53</v>
      </c>
      <c r="C52" s="72" t="s">
        <v>14</v>
      </c>
      <c r="D52" s="43" t="s">
        <v>15</v>
      </c>
    </row>
    <row r="53" spans="2:5" x14ac:dyDescent="0.2">
      <c r="B53" s="108" t="s">
        <v>7</v>
      </c>
      <c r="C53" s="68">
        <v>0.21299999999999999</v>
      </c>
      <c r="D53" s="68">
        <v>0.78700000000000003</v>
      </c>
    </row>
    <row r="54" spans="2:5" x14ac:dyDescent="0.2">
      <c r="B54" s="109" t="s">
        <v>13</v>
      </c>
      <c r="C54" s="69">
        <v>4.2999999999999997E-2</v>
      </c>
      <c r="D54" s="69">
        <v>0.93300000000000005</v>
      </c>
    </row>
    <row r="55" spans="2:5" x14ac:dyDescent="0.2">
      <c r="B55" s="109" t="s">
        <v>9</v>
      </c>
      <c r="C55" s="69">
        <v>0.32</v>
      </c>
      <c r="D55" s="69">
        <v>0.68</v>
      </c>
    </row>
    <row r="56" spans="2:5" x14ac:dyDescent="0.2">
      <c r="B56" s="109" t="s">
        <v>8</v>
      </c>
      <c r="C56" s="69">
        <v>0</v>
      </c>
      <c r="D56" s="69">
        <v>1</v>
      </c>
    </row>
    <row r="57" spans="2:5" x14ac:dyDescent="0.2">
      <c r="B57" s="109" t="s">
        <v>5</v>
      </c>
      <c r="C57" s="69">
        <v>1.7000000000000001E-2</v>
      </c>
      <c r="D57" s="69">
        <v>0.98299999999999998</v>
      </c>
    </row>
    <row r="58" spans="2:5" x14ac:dyDescent="0.2">
      <c r="B58" s="109" t="s">
        <v>6</v>
      </c>
      <c r="C58" s="69">
        <v>0.05</v>
      </c>
      <c r="D58" s="69">
        <v>0.95</v>
      </c>
    </row>
    <row r="59" spans="2:5" x14ac:dyDescent="0.2">
      <c r="B59" s="109" t="s">
        <v>2</v>
      </c>
      <c r="C59" s="69">
        <v>0.16200000000000001</v>
      </c>
      <c r="D59" s="69">
        <v>0.83799999999999997</v>
      </c>
    </row>
    <row r="60" spans="2:5" x14ac:dyDescent="0.2">
      <c r="B60" s="109" t="s">
        <v>10</v>
      </c>
      <c r="C60" s="69">
        <v>0.55000000000000004</v>
      </c>
      <c r="D60" s="69">
        <v>0.45</v>
      </c>
    </row>
    <row r="61" spans="2:5" x14ac:dyDescent="0.2">
      <c r="B61" s="109" t="s">
        <v>3</v>
      </c>
      <c r="C61" s="69">
        <v>0.14599999999999999</v>
      </c>
      <c r="D61" s="69">
        <v>0.85399999999999998</v>
      </c>
    </row>
    <row r="62" spans="2:5" x14ac:dyDescent="0.2">
      <c r="B62" s="109" t="s">
        <v>12</v>
      </c>
      <c r="C62" s="69">
        <v>0.315</v>
      </c>
      <c r="D62" s="69">
        <v>0.68500000000000005</v>
      </c>
    </row>
    <row r="63" spans="2:5" x14ac:dyDescent="0.2">
      <c r="B63" s="109" t="s">
        <v>4</v>
      </c>
      <c r="C63" s="69">
        <v>0.315</v>
      </c>
      <c r="D63" s="69">
        <v>0.68500000000000005</v>
      </c>
    </row>
    <row r="64" spans="2:5" x14ac:dyDescent="0.2">
      <c r="B64" s="109" t="s">
        <v>11</v>
      </c>
      <c r="C64" s="69">
        <v>0.26500000000000001</v>
      </c>
      <c r="D64" s="69">
        <v>0.69799999999999995</v>
      </c>
    </row>
    <row r="65" spans="1:15" x14ac:dyDescent="0.2">
      <c r="B65" s="111" t="s">
        <v>16</v>
      </c>
      <c r="C65" s="13">
        <v>0.193</v>
      </c>
      <c r="D65" s="154">
        <v>0.80700000000000005</v>
      </c>
    </row>
    <row r="66" spans="1:15" x14ac:dyDescent="0.2">
      <c r="B66" s="1"/>
    </row>
    <row r="67" spans="1:15" x14ac:dyDescent="0.2">
      <c r="B67" s="238" t="s">
        <v>133</v>
      </c>
      <c r="C67" s="238"/>
      <c r="D67" s="238"/>
      <c r="E67" s="238"/>
    </row>
    <row r="68" spans="1:15" s="67" customFormat="1" ht="51" x14ac:dyDescent="0.2">
      <c r="A68" s="7"/>
      <c r="B68" s="72" t="s">
        <v>42</v>
      </c>
      <c r="C68" s="72" t="s">
        <v>43</v>
      </c>
      <c r="D68" s="72" t="s">
        <v>44</v>
      </c>
      <c r="E68" s="122" t="s">
        <v>261</v>
      </c>
      <c r="F68" s="106"/>
      <c r="H68" s="106"/>
      <c r="I68" s="106"/>
      <c r="J68" s="106"/>
      <c r="K68" s="106"/>
    </row>
    <row r="69" spans="1:15" s="67" customFormat="1" x14ac:dyDescent="0.2">
      <c r="A69" s="7"/>
      <c r="B69" s="69">
        <v>0.47299999999999998</v>
      </c>
      <c r="C69" s="69">
        <v>0.19700000000000001</v>
      </c>
      <c r="D69" s="69">
        <v>0.3</v>
      </c>
      <c r="E69" s="69">
        <v>3.1E-2</v>
      </c>
      <c r="F69" s="106"/>
      <c r="H69" s="106"/>
      <c r="I69" s="106"/>
      <c r="J69" s="106"/>
      <c r="K69" s="106"/>
    </row>
    <row r="70" spans="1:15" s="67" customFormat="1" x14ac:dyDescent="0.2">
      <c r="A70" s="7"/>
      <c r="B70" s="127"/>
      <c r="C70" s="127"/>
      <c r="D70" s="127"/>
      <c r="E70" s="127"/>
      <c r="F70" s="24"/>
    </row>
    <row r="71" spans="1:15" s="67" customFormat="1" x14ac:dyDescent="0.2">
      <c r="A71" s="7"/>
      <c r="B71" s="238" t="s">
        <v>134</v>
      </c>
      <c r="C71" s="238"/>
      <c r="D71" s="208"/>
    </row>
    <row r="72" spans="1:15" ht="89.25" x14ac:dyDescent="0.2">
      <c r="B72" s="102" t="s">
        <v>45</v>
      </c>
      <c r="C72" s="73" t="s">
        <v>46</v>
      </c>
      <c r="D72" s="73" t="s">
        <v>47</v>
      </c>
      <c r="E72" s="73" t="s">
        <v>262</v>
      </c>
      <c r="F72" s="73" t="s">
        <v>48</v>
      </c>
      <c r="G72" s="73" t="s">
        <v>49</v>
      </c>
      <c r="H72" s="73" t="s">
        <v>50</v>
      </c>
      <c r="I72" s="73" t="s">
        <v>51</v>
      </c>
      <c r="J72" s="73" t="s">
        <v>168</v>
      </c>
      <c r="K72" s="43" t="s">
        <v>52</v>
      </c>
      <c r="L72" s="67"/>
      <c r="M72" s="67"/>
      <c r="N72" s="67"/>
      <c r="O72" s="67"/>
    </row>
    <row r="73" spans="1:15" x14ac:dyDescent="0.2">
      <c r="B73" s="23">
        <v>3987955</v>
      </c>
      <c r="C73" s="23">
        <v>1003526</v>
      </c>
      <c r="D73" s="23">
        <v>1541763</v>
      </c>
      <c r="E73" s="23">
        <v>220612</v>
      </c>
      <c r="F73" s="23">
        <v>145881</v>
      </c>
      <c r="G73" s="23">
        <v>3711506</v>
      </c>
      <c r="H73" s="23">
        <v>217352</v>
      </c>
      <c r="I73" s="23">
        <v>1223820</v>
      </c>
      <c r="J73" s="23">
        <v>158355</v>
      </c>
      <c r="K73" s="23">
        <v>506452</v>
      </c>
      <c r="L73" s="67"/>
      <c r="M73" s="67"/>
      <c r="N73" s="67"/>
      <c r="O73" s="67"/>
    </row>
    <row r="74" spans="1:15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1:15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1:15" x14ac:dyDescent="0.2">
      <c r="B76" s="238" t="s">
        <v>191</v>
      </c>
      <c r="C76" s="238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1:15" x14ac:dyDescent="0.2">
      <c r="B77" s="102" t="s">
        <v>192</v>
      </c>
      <c r="C77" s="43" t="s">
        <v>1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1:15" x14ac:dyDescent="0.2">
      <c r="B78" s="167" t="s">
        <v>187</v>
      </c>
      <c r="C78" s="169">
        <v>0.79500000000000004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x14ac:dyDescent="0.2">
      <c r="B79" s="168" t="s">
        <v>188</v>
      </c>
      <c r="C79" s="170">
        <v>9.0999999999999998E-2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1:15" x14ac:dyDescent="0.2">
      <c r="B80" s="168" t="s">
        <v>189</v>
      </c>
      <c r="C80" s="170">
        <v>0.114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 x14ac:dyDescent="0.2">
      <c r="B81" s="111" t="s">
        <v>0</v>
      </c>
      <c r="C81" s="154">
        <v>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 x14ac:dyDescent="0.2">
      <c r="B84" s="238" t="s">
        <v>198</v>
      </c>
      <c r="C84" s="238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 x14ac:dyDescent="0.2">
      <c r="B85" s="102" t="s">
        <v>197</v>
      </c>
      <c r="C85" s="43" t="s">
        <v>1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 x14ac:dyDescent="0.2">
      <c r="B86" s="167" t="s">
        <v>193</v>
      </c>
      <c r="C86" s="169">
        <v>2.3E-2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 x14ac:dyDescent="0.2">
      <c r="B87" s="168" t="s">
        <v>194</v>
      </c>
      <c r="C87" s="170">
        <v>2.3E-2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 x14ac:dyDescent="0.2">
      <c r="B88" s="168" t="s">
        <v>195</v>
      </c>
      <c r="C88" s="170">
        <v>2.3E-2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 x14ac:dyDescent="0.2">
      <c r="B89" s="168" t="s">
        <v>32</v>
      </c>
      <c r="C89" s="170">
        <v>0.29499999999999998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 x14ac:dyDescent="0.2">
      <c r="B90" s="210" t="s">
        <v>196</v>
      </c>
      <c r="C90" s="211">
        <v>0.63600000000000001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 x14ac:dyDescent="0.2">
      <c r="B91" s="111" t="s">
        <v>0</v>
      </c>
      <c r="C91" s="154">
        <v>1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 ht="33" customHeight="1" x14ac:dyDescent="0.2">
      <c r="B95" s="238" t="s">
        <v>199</v>
      </c>
      <c r="C95" s="238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 x14ac:dyDescent="0.2">
      <c r="B96" s="164" t="s">
        <v>33</v>
      </c>
      <c r="C96" s="44" t="s">
        <v>0</v>
      </c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 x14ac:dyDescent="0.2">
      <c r="B97" s="79" t="s">
        <v>2</v>
      </c>
      <c r="C97" s="80">
        <v>2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 x14ac:dyDescent="0.2">
      <c r="B98" s="81" t="s">
        <v>3</v>
      </c>
      <c r="C98" s="82">
        <v>2.7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 x14ac:dyDescent="0.2">
      <c r="B99" s="81" t="s">
        <v>9</v>
      </c>
      <c r="C99" s="82">
        <v>2.9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 x14ac:dyDescent="0.2">
      <c r="B100" s="81" t="s">
        <v>4</v>
      </c>
      <c r="C100" s="82">
        <v>3.2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 x14ac:dyDescent="0.2">
      <c r="B101" s="81" t="s">
        <v>7</v>
      </c>
      <c r="C101" s="82">
        <v>3.4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 x14ac:dyDescent="0.2">
      <c r="B102" s="81" t="s">
        <v>10</v>
      </c>
      <c r="C102" s="82">
        <v>3.7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 x14ac:dyDescent="0.2">
      <c r="B103" s="81" t="s">
        <v>13</v>
      </c>
      <c r="C103" s="82">
        <v>4.3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 x14ac:dyDescent="0.2">
      <c r="B104" s="81" t="s">
        <v>32</v>
      </c>
      <c r="C104" s="82">
        <v>4.3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 x14ac:dyDescent="0.2">
      <c r="B105" s="81" t="s">
        <v>11</v>
      </c>
      <c r="C105" s="82">
        <v>4.4000000000000004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 x14ac:dyDescent="0.2">
      <c r="B106" s="81" t="s">
        <v>12</v>
      </c>
      <c r="C106" s="82">
        <v>5.2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 x14ac:dyDescent="0.2">
      <c r="B107" s="81" t="s">
        <v>8</v>
      </c>
      <c r="C107" s="82">
        <v>5.5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 x14ac:dyDescent="0.2">
      <c r="B108" s="81" t="s">
        <v>5</v>
      </c>
      <c r="C108" s="82">
        <v>8.6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 x14ac:dyDescent="0.2">
      <c r="B109" s="172" t="s">
        <v>16</v>
      </c>
      <c r="C109" s="173">
        <v>4.3</v>
      </c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 x14ac:dyDescent="0.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 x14ac:dyDescent="0.2">
      <c r="B112" s="19" t="s">
        <v>252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 x14ac:dyDescent="0.2">
      <c r="B113" s="102" t="s">
        <v>200</v>
      </c>
      <c r="C113" s="73" t="s">
        <v>128</v>
      </c>
      <c r="D113" s="44" t="s">
        <v>127</v>
      </c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 x14ac:dyDescent="0.2">
      <c r="B114" s="174" t="s">
        <v>201</v>
      </c>
      <c r="C114" s="175">
        <v>1</v>
      </c>
      <c r="D114" s="176">
        <v>0</v>
      </c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 x14ac:dyDescent="0.2">
      <c r="B115" s="168" t="s">
        <v>202</v>
      </c>
      <c r="C115" s="170">
        <v>0.93200000000000005</v>
      </c>
      <c r="D115" s="170">
        <v>6.8000000000000005E-2</v>
      </c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 x14ac:dyDescent="0.2">
      <c r="B116" s="168" t="s">
        <v>203</v>
      </c>
      <c r="C116" s="170">
        <v>0.95499999999999996</v>
      </c>
      <c r="D116" s="170">
        <v>4.4999999999999998E-2</v>
      </c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 x14ac:dyDescent="0.2">
      <c r="B117" s="177" t="s">
        <v>204</v>
      </c>
      <c r="C117" s="178">
        <v>0.97699999999999998</v>
      </c>
      <c r="D117" s="178">
        <v>2.3E-2</v>
      </c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 x14ac:dyDescent="0.2">
      <c r="B118" s="159"/>
      <c r="C118" s="209"/>
      <c r="D118" s="209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 x14ac:dyDescent="0.2">
      <c r="B119" s="106"/>
    </row>
    <row r="120" spans="2:15" ht="28.5" customHeight="1" x14ac:dyDescent="0.2">
      <c r="B120" s="238" t="s">
        <v>206</v>
      </c>
      <c r="C120" s="238"/>
    </row>
    <row r="121" spans="2:15" x14ac:dyDescent="0.2">
      <c r="B121" s="231" t="s">
        <v>33</v>
      </c>
      <c r="C121" s="232" t="s">
        <v>205</v>
      </c>
    </row>
    <row r="122" spans="2:15" x14ac:dyDescent="0.2">
      <c r="B122" s="158" t="s">
        <v>2</v>
      </c>
      <c r="C122" s="94">
        <v>8</v>
      </c>
    </row>
    <row r="123" spans="2:15" x14ac:dyDescent="0.2">
      <c r="B123" s="158" t="s">
        <v>5</v>
      </c>
      <c r="C123" s="94">
        <v>10.5</v>
      </c>
    </row>
    <row r="124" spans="2:15" x14ac:dyDescent="0.2">
      <c r="B124" s="158" t="s">
        <v>32</v>
      </c>
      <c r="C124" s="94">
        <v>13.5</v>
      </c>
    </row>
    <row r="125" spans="2:15" x14ac:dyDescent="0.2">
      <c r="B125" s="158" t="s">
        <v>4</v>
      </c>
      <c r="C125" s="94">
        <v>34</v>
      </c>
    </row>
    <row r="126" spans="2:15" x14ac:dyDescent="0.2">
      <c r="B126" s="158" t="s">
        <v>3</v>
      </c>
      <c r="C126" s="94">
        <v>63</v>
      </c>
    </row>
    <row r="127" spans="2:15" x14ac:dyDescent="0.2">
      <c r="B127" s="158" t="s">
        <v>9</v>
      </c>
      <c r="C127" s="94">
        <v>69.3</v>
      </c>
    </row>
    <row r="128" spans="2:15" x14ac:dyDescent="0.2">
      <c r="B128" s="158" t="s">
        <v>8</v>
      </c>
      <c r="C128" s="94">
        <v>72.7</v>
      </c>
    </row>
    <row r="129" spans="2:3" x14ac:dyDescent="0.2">
      <c r="B129" s="158" t="s">
        <v>10</v>
      </c>
      <c r="C129" s="94">
        <v>77.2</v>
      </c>
    </row>
    <row r="130" spans="2:3" x14ac:dyDescent="0.2">
      <c r="B130" s="158" t="s">
        <v>13</v>
      </c>
      <c r="C130" s="94">
        <v>81.599999999999994</v>
      </c>
    </row>
    <row r="131" spans="2:3" x14ac:dyDescent="0.2">
      <c r="B131" s="158" t="s">
        <v>7</v>
      </c>
      <c r="C131" s="94">
        <v>120.3</v>
      </c>
    </row>
    <row r="132" spans="2:3" x14ac:dyDescent="0.2">
      <c r="B132" s="158" t="s">
        <v>11</v>
      </c>
      <c r="C132" s="94">
        <v>675.3</v>
      </c>
    </row>
    <row r="133" spans="2:3" x14ac:dyDescent="0.2">
      <c r="B133" s="158" t="s">
        <v>12</v>
      </c>
      <c r="C133" s="94">
        <v>1122.7</v>
      </c>
    </row>
    <row r="134" spans="2:3" x14ac:dyDescent="0.2">
      <c r="B134" s="179" t="s">
        <v>16</v>
      </c>
      <c r="C134" s="230">
        <v>319.10000000000002</v>
      </c>
    </row>
  </sheetData>
  <sheetProtection password="DD74" sheet="1" formatColumns="0" formatRows="0" sort="0" autoFilter="0" pivotTables="0"/>
  <mergeCells count="11">
    <mergeCell ref="B71:C71"/>
    <mergeCell ref="B76:C76"/>
    <mergeCell ref="B84:C84"/>
    <mergeCell ref="B95:C95"/>
    <mergeCell ref="B120:C120"/>
    <mergeCell ref="D67:E67"/>
    <mergeCell ref="B2:C2"/>
    <mergeCell ref="B19:C19"/>
    <mergeCell ref="B39:C39"/>
    <mergeCell ref="B51:C51"/>
    <mergeCell ref="B67:C67"/>
  </mergeCells>
  <pageMargins left="0" right="0" top="0" bottom="0" header="0" footer="0"/>
  <pageSetup paperSize="9" scale="56" orientation="landscape" r:id="rId1"/>
  <headerFooter>
    <oddHeader>&amp;CCaracterização e Benchmarking - 2013
Caracterização</oddHeader>
  </headerFooter>
  <rowBreaks count="2" manualBreakCount="2">
    <brk id="18" max="16383" man="1"/>
    <brk id="6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1"/>
  <sheetViews>
    <sheetView showGridLines="0" view="pageBreakPreview" topLeftCell="A268" zoomScaleNormal="100" zoomScaleSheetLayoutView="100" workbookViewId="0">
      <selection activeCell="D285" sqref="D285"/>
    </sheetView>
  </sheetViews>
  <sheetFormatPr defaultRowHeight="12.75" x14ac:dyDescent="0.2"/>
  <cols>
    <col min="1" max="1" width="9.140625" style="128"/>
    <col min="2" max="2" width="40.140625" style="128" customWidth="1"/>
    <col min="3" max="3" width="14.85546875" style="128" customWidth="1"/>
    <col min="4" max="4" width="14.7109375" style="128" customWidth="1"/>
    <col min="5" max="16384" width="9.140625" style="128"/>
  </cols>
  <sheetData>
    <row r="1" spans="2:3" x14ac:dyDescent="0.2">
      <c r="B1" s="6"/>
    </row>
    <row r="2" spans="2:3" ht="25.5" customHeight="1" x14ac:dyDescent="0.2">
      <c r="B2" s="238" t="s">
        <v>136</v>
      </c>
      <c r="C2" s="238"/>
    </row>
    <row r="3" spans="2:3" ht="36" x14ac:dyDescent="0.2">
      <c r="B3" s="155" t="s">
        <v>53</v>
      </c>
      <c r="C3" s="2" t="s">
        <v>54</v>
      </c>
    </row>
    <row r="4" spans="2:3" x14ac:dyDescent="0.2">
      <c r="B4" s="33" t="s">
        <v>5</v>
      </c>
      <c r="C4" s="220">
        <v>4.5</v>
      </c>
    </row>
    <row r="5" spans="2:3" x14ac:dyDescent="0.2">
      <c r="B5" s="34" t="s">
        <v>11</v>
      </c>
      <c r="C5" s="221">
        <v>11.97</v>
      </c>
    </row>
    <row r="6" spans="2:3" x14ac:dyDescent="0.2">
      <c r="B6" s="34" t="s">
        <v>9</v>
      </c>
      <c r="C6" s="221">
        <v>16.666666666666668</v>
      </c>
    </row>
    <row r="7" spans="2:3" x14ac:dyDescent="0.2">
      <c r="B7" s="34" t="s">
        <v>8</v>
      </c>
      <c r="C7" s="221">
        <v>17</v>
      </c>
    </row>
    <row r="8" spans="2:3" x14ac:dyDescent="0.2">
      <c r="B8" s="34" t="s">
        <v>12</v>
      </c>
      <c r="C8" s="221">
        <v>19.785714285714285</v>
      </c>
    </row>
    <row r="9" spans="2:3" x14ac:dyDescent="0.2">
      <c r="B9" s="34" t="s">
        <v>2</v>
      </c>
      <c r="C9" s="221">
        <v>20</v>
      </c>
    </row>
    <row r="10" spans="2:3" x14ac:dyDescent="0.2">
      <c r="B10" s="34" t="s">
        <v>13</v>
      </c>
      <c r="C10" s="221">
        <v>24.777777777777779</v>
      </c>
    </row>
    <row r="11" spans="2:3" x14ac:dyDescent="0.2">
      <c r="B11" s="34" t="s">
        <v>7</v>
      </c>
      <c r="C11" s="221">
        <v>27</v>
      </c>
    </row>
    <row r="12" spans="2:3" x14ac:dyDescent="0.2">
      <c r="B12" s="34" t="s">
        <v>6</v>
      </c>
      <c r="C12" s="221">
        <v>35.5</v>
      </c>
    </row>
    <row r="13" spans="2:3" x14ac:dyDescent="0.2">
      <c r="B13" s="34" t="s">
        <v>10</v>
      </c>
      <c r="C13" s="221">
        <v>37.4</v>
      </c>
    </row>
    <row r="14" spans="2:3" x14ac:dyDescent="0.2">
      <c r="B14" s="34" t="s">
        <v>3</v>
      </c>
      <c r="C14" s="221">
        <v>40</v>
      </c>
    </row>
    <row r="15" spans="2:3" x14ac:dyDescent="0.2">
      <c r="B15" s="34" t="s">
        <v>4</v>
      </c>
      <c r="C15" s="221">
        <v>40</v>
      </c>
    </row>
    <row r="16" spans="2:3" x14ac:dyDescent="0.2">
      <c r="B16" s="29" t="s">
        <v>40</v>
      </c>
      <c r="C16" s="30">
        <v>23.375121951219512</v>
      </c>
    </row>
    <row r="17" spans="2:3" x14ac:dyDescent="0.2">
      <c r="B17" s="27" t="s">
        <v>41</v>
      </c>
      <c r="C17" s="31">
        <v>26.7</v>
      </c>
    </row>
    <row r="19" spans="2:3" x14ac:dyDescent="0.2">
      <c r="B19" s="8"/>
    </row>
    <row r="20" spans="2:3" x14ac:dyDescent="0.2">
      <c r="B20" s="238" t="s">
        <v>137</v>
      </c>
      <c r="C20" s="238"/>
    </row>
    <row r="21" spans="2:3" ht="24" x14ac:dyDescent="0.2">
      <c r="B21" s="15" t="s">
        <v>53</v>
      </c>
      <c r="C21" s="4" t="s">
        <v>254</v>
      </c>
    </row>
    <row r="22" spans="2:3" x14ac:dyDescent="0.2">
      <c r="B22" s="40" t="s">
        <v>4</v>
      </c>
      <c r="C22" s="135">
        <v>0.75700000000000001</v>
      </c>
    </row>
    <row r="23" spans="2:3" x14ac:dyDescent="0.2">
      <c r="B23" s="41" t="s">
        <v>3</v>
      </c>
      <c r="C23" s="69">
        <v>0.76</v>
      </c>
    </row>
    <row r="24" spans="2:3" x14ac:dyDescent="0.2">
      <c r="B24" s="41" t="s">
        <v>6</v>
      </c>
      <c r="C24" s="69">
        <v>0.90100000000000002</v>
      </c>
    </row>
    <row r="25" spans="2:3" x14ac:dyDescent="0.2">
      <c r="B25" s="41" t="s">
        <v>11</v>
      </c>
      <c r="C25" s="69">
        <v>0.94199999999999995</v>
      </c>
    </row>
    <row r="26" spans="2:3" x14ac:dyDescent="0.2">
      <c r="B26" s="41" t="s">
        <v>10</v>
      </c>
      <c r="C26" s="69">
        <v>0.94399999999999995</v>
      </c>
    </row>
    <row r="27" spans="2:3" x14ac:dyDescent="0.2">
      <c r="B27" s="41" t="s">
        <v>13</v>
      </c>
      <c r="C27" s="69">
        <v>0.94699999999999995</v>
      </c>
    </row>
    <row r="28" spans="2:3" x14ac:dyDescent="0.2">
      <c r="B28" s="41" t="s">
        <v>2</v>
      </c>
      <c r="C28" s="69">
        <v>0.95</v>
      </c>
    </row>
    <row r="29" spans="2:3" x14ac:dyDescent="0.2">
      <c r="B29" s="41" t="s">
        <v>12</v>
      </c>
      <c r="C29" s="69">
        <v>0.95399999999999996</v>
      </c>
    </row>
    <row r="30" spans="2:3" x14ac:dyDescent="0.2">
      <c r="B30" s="41" t="s">
        <v>9</v>
      </c>
      <c r="C30" s="69">
        <v>0.95399999999999996</v>
      </c>
    </row>
    <row r="31" spans="2:3" x14ac:dyDescent="0.2">
      <c r="B31" s="41" t="s">
        <v>7</v>
      </c>
      <c r="C31" s="69">
        <v>0.96199999999999997</v>
      </c>
    </row>
    <row r="32" spans="2:3" x14ac:dyDescent="0.2">
      <c r="B32" s="41" t="s">
        <v>5</v>
      </c>
      <c r="C32" s="69">
        <v>0.97</v>
      </c>
    </row>
    <row r="33" spans="2:3" x14ac:dyDescent="0.2">
      <c r="B33" s="41" t="s">
        <v>8</v>
      </c>
      <c r="C33" s="69">
        <v>0.98099999999999998</v>
      </c>
    </row>
    <row r="34" spans="2:3" x14ac:dyDescent="0.2">
      <c r="B34" s="25" t="s">
        <v>40</v>
      </c>
      <c r="C34" s="26">
        <v>0.94</v>
      </c>
    </row>
    <row r="35" spans="2:3" x14ac:dyDescent="0.2">
      <c r="B35" s="27" t="s">
        <v>41</v>
      </c>
      <c r="C35" s="28">
        <v>0.93</v>
      </c>
    </row>
    <row r="37" spans="2:3" x14ac:dyDescent="0.2">
      <c r="B37" s="6"/>
    </row>
    <row r="38" spans="2:3" x14ac:dyDescent="0.2">
      <c r="B38" s="238" t="s">
        <v>138</v>
      </c>
      <c r="C38" s="238"/>
    </row>
    <row r="39" spans="2:3" ht="24" x14ac:dyDescent="0.2">
      <c r="B39" s="15" t="s">
        <v>53</v>
      </c>
      <c r="C39" s="4" t="s">
        <v>253</v>
      </c>
    </row>
    <row r="40" spans="2:3" x14ac:dyDescent="0.2">
      <c r="B40" s="40" t="s">
        <v>3</v>
      </c>
      <c r="C40" s="135">
        <v>0.5</v>
      </c>
    </row>
    <row r="41" spans="2:3" x14ac:dyDescent="0.2">
      <c r="B41" s="41" t="s">
        <v>4</v>
      </c>
      <c r="C41" s="69">
        <v>0.70699999999999996</v>
      </c>
    </row>
    <row r="42" spans="2:3" x14ac:dyDescent="0.2">
      <c r="B42" s="41" t="s">
        <v>12</v>
      </c>
      <c r="C42" s="69">
        <v>0.75900000000000001</v>
      </c>
    </row>
    <row r="43" spans="2:3" x14ac:dyDescent="0.2">
      <c r="B43" s="41" t="s">
        <v>7</v>
      </c>
      <c r="C43" s="69">
        <v>0.75900000000000001</v>
      </c>
    </row>
    <row r="44" spans="2:3" x14ac:dyDescent="0.2">
      <c r="B44" s="41" t="s">
        <v>10</v>
      </c>
      <c r="C44" s="69">
        <v>0.78900000000000003</v>
      </c>
    </row>
    <row r="45" spans="2:3" x14ac:dyDescent="0.2">
      <c r="B45" s="41" t="s">
        <v>9</v>
      </c>
      <c r="C45" s="69">
        <v>0.8</v>
      </c>
    </row>
    <row r="46" spans="2:3" x14ac:dyDescent="0.2">
      <c r="B46" s="41" t="s">
        <v>13</v>
      </c>
      <c r="C46" s="69">
        <v>0.83599999999999997</v>
      </c>
    </row>
    <row r="47" spans="2:3" x14ac:dyDescent="0.2">
      <c r="B47" s="41" t="s">
        <v>8</v>
      </c>
      <c r="C47" s="69">
        <v>0.88100000000000001</v>
      </c>
    </row>
    <row r="48" spans="2:3" x14ac:dyDescent="0.2">
      <c r="B48" s="41" t="s">
        <v>11</v>
      </c>
      <c r="C48" s="69">
        <v>0.88900000000000001</v>
      </c>
    </row>
    <row r="49" spans="2:3" x14ac:dyDescent="0.2">
      <c r="B49" s="41" t="s">
        <v>6</v>
      </c>
      <c r="C49" s="69">
        <v>0.91700000000000004</v>
      </c>
    </row>
    <row r="50" spans="2:3" x14ac:dyDescent="0.2">
      <c r="B50" s="41" t="s">
        <v>5</v>
      </c>
      <c r="C50" s="69">
        <v>0.96699999999999997</v>
      </c>
    </row>
    <row r="51" spans="2:3" x14ac:dyDescent="0.2">
      <c r="B51" s="25" t="s">
        <v>40</v>
      </c>
      <c r="C51" s="26">
        <v>0.81899999999999995</v>
      </c>
    </row>
    <row r="52" spans="2:3" x14ac:dyDescent="0.2">
      <c r="B52" s="27" t="s">
        <v>41</v>
      </c>
      <c r="C52" s="28">
        <v>0.81899999999999995</v>
      </c>
    </row>
    <row r="55" spans="2:3" ht="30.75" customHeight="1" x14ac:dyDescent="0.2">
      <c r="B55" s="238" t="s">
        <v>139</v>
      </c>
      <c r="C55" s="238"/>
    </row>
    <row r="56" spans="2:3" x14ac:dyDescent="0.2">
      <c r="B56" s="102" t="s">
        <v>53</v>
      </c>
      <c r="C56" s="43" t="s">
        <v>142</v>
      </c>
    </row>
    <row r="57" spans="2:3" x14ac:dyDescent="0.2">
      <c r="B57" s="40" t="s">
        <v>4</v>
      </c>
      <c r="C57" s="214">
        <v>6</v>
      </c>
    </row>
    <row r="58" spans="2:3" x14ac:dyDescent="0.2">
      <c r="B58" s="41" t="s">
        <v>9</v>
      </c>
      <c r="C58" s="215">
        <v>6.1</v>
      </c>
    </row>
    <row r="59" spans="2:3" x14ac:dyDescent="0.2">
      <c r="B59" s="41" t="s">
        <v>10</v>
      </c>
      <c r="C59" s="215">
        <v>6.2</v>
      </c>
    </row>
    <row r="60" spans="2:3" x14ac:dyDescent="0.2">
      <c r="B60" s="41" t="s">
        <v>13</v>
      </c>
      <c r="C60" s="215">
        <v>6.2</v>
      </c>
    </row>
    <row r="61" spans="2:3" x14ac:dyDescent="0.2">
      <c r="B61" s="41" t="s">
        <v>12</v>
      </c>
      <c r="C61" s="215">
        <v>6.7</v>
      </c>
    </row>
    <row r="62" spans="2:3" x14ac:dyDescent="0.2">
      <c r="B62" s="41" t="s">
        <v>6</v>
      </c>
      <c r="C62" s="215">
        <v>8.6999999999999993</v>
      </c>
    </row>
    <row r="63" spans="2:3" x14ac:dyDescent="0.2">
      <c r="B63" s="41" t="s">
        <v>7</v>
      </c>
      <c r="C63" s="215">
        <v>10.1</v>
      </c>
    </row>
    <row r="64" spans="2:3" x14ac:dyDescent="0.2">
      <c r="B64" s="41" t="s">
        <v>8</v>
      </c>
      <c r="C64" s="215">
        <v>10.200000000000001</v>
      </c>
    </row>
    <row r="65" spans="2:3" x14ac:dyDescent="0.2">
      <c r="B65" s="33" t="s">
        <v>11</v>
      </c>
      <c r="C65" s="215">
        <v>11.6</v>
      </c>
    </row>
    <row r="66" spans="2:3" x14ac:dyDescent="0.2">
      <c r="B66" s="29" t="s">
        <v>40</v>
      </c>
      <c r="C66" s="30">
        <v>7.8</v>
      </c>
    </row>
    <row r="67" spans="2:3" x14ac:dyDescent="0.2">
      <c r="B67" s="27" t="s">
        <v>41</v>
      </c>
      <c r="C67" s="31">
        <v>7</v>
      </c>
    </row>
    <row r="70" spans="2:3" x14ac:dyDescent="0.2">
      <c r="B70" s="8"/>
    </row>
    <row r="71" spans="2:3" ht="30" customHeight="1" x14ac:dyDescent="0.2">
      <c r="B71" s="238" t="s">
        <v>140</v>
      </c>
      <c r="C71" s="238"/>
    </row>
    <row r="72" spans="2:3" ht="51" x14ac:dyDescent="0.2">
      <c r="B72" s="156" t="s">
        <v>53</v>
      </c>
      <c r="C72" s="44" t="s">
        <v>55</v>
      </c>
    </row>
    <row r="73" spans="2:3" x14ac:dyDescent="0.2">
      <c r="B73" s="41" t="s">
        <v>5</v>
      </c>
      <c r="C73" s="215">
        <v>107.8</v>
      </c>
    </row>
    <row r="74" spans="2:3" x14ac:dyDescent="0.2">
      <c r="B74" s="41" t="s">
        <v>7</v>
      </c>
      <c r="C74" s="215">
        <v>143.30000000000001</v>
      </c>
    </row>
    <row r="75" spans="2:3" x14ac:dyDescent="0.2">
      <c r="B75" s="41" t="s">
        <v>6</v>
      </c>
      <c r="C75" s="215">
        <v>176.5</v>
      </c>
    </row>
    <row r="76" spans="2:3" x14ac:dyDescent="0.2">
      <c r="B76" s="41" t="s">
        <v>8</v>
      </c>
      <c r="C76" s="215">
        <v>194.3</v>
      </c>
    </row>
    <row r="77" spans="2:3" x14ac:dyDescent="0.2">
      <c r="B77" s="41" t="s">
        <v>4</v>
      </c>
      <c r="C77" s="215">
        <v>203</v>
      </c>
    </row>
    <row r="78" spans="2:3" x14ac:dyDescent="0.2">
      <c r="B78" s="41" t="s">
        <v>2</v>
      </c>
      <c r="C78" s="215">
        <v>210</v>
      </c>
    </row>
    <row r="79" spans="2:3" x14ac:dyDescent="0.2">
      <c r="B79" s="41" t="s">
        <v>9</v>
      </c>
      <c r="C79" s="215">
        <v>260.3</v>
      </c>
    </row>
    <row r="80" spans="2:3" x14ac:dyDescent="0.2">
      <c r="B80" s="41" t="s">
        <v>3</v>
      </c>
      <c r="C80" s="215">
        <v>264</v>
      </c>
    </row>
    <row r="81" spans="2:11" x14ac:dyDescent="0.2">
      <c r="B81" s="41" t="s">
        <v>13</v>
      </c>
      <c r="C81" s="215">
        <v>292.7</v>
      </c>
    </row>
    <row r="82" spans="2:11" x14ac:dyDescent="0.2">
      <c r="B82" s="41" t="s">
        <v>10</v>
      </c>
      <c r="C82" s="215">
        <v>312.39999999999998</v>
      </c>
    </row>
    <row r="83" spans="2:11" x14ac:dyDescent="0.2">
      <c r="B83" s="41" t="s">
        <v>11</v>
      </c>
      <c r="C83" s="215">
        <v>322.10000000000002</v>
      </c>
    </row>
    <row r="84" spans="2:11" x14ac:dyDescent="0.2">
      <c r="B84" s="41" t="s">
        <v>12</v>
      </c>
      <c r="C84" s="215">
        <v>378</v>
      </c>
    </row>
    <row r="85" spans="2:11" x14ac:dyDescent="0.2">
      <c r="B85" s="25" t="s">
        <v>40</v>
      </c>
      <c r="C85" s="32">
        <v>273.60000000000002</v>
      </c>
    </row>
    <row r="86" spans="2:11" x14ac:dyDescent="0.2">
      <c r="B86" s="27" t="s">
        <v>41</v>
      </c>
      <c r="C86" s="31">
        <v>300</v>
      </c>
    </row>
    <row r="89" spans="2:11" x14ac:dyDescent="0.2">
      <c r="B89" s="238" t="s">
        <v>141</v>
      </c>
      <c r="C89" s="238"/>
    </row>
    <row r="90" spans="2:11" ht="36" x14ac:dyDescent="0.2">
      <c r="B90" s="15" t="s">
        <v>53</v>
      </c>
      <c r="C90" s="4" t="s">
        <v>56</v>
      </c>
    </row>
    <row r="91" spans="2:11" x14ac:dyDescent="0.2">
      <c r="B91" s="40" t="s">
        <v>11</v>
      </c>
      <c r="C91" s="214">
        <v>13.870000000000001</v>
      </c>
      <c r="G91" s="222"/>
      <c r="H91" s="222"/>
      <c r="I91" s="222"/>
      <c r="J91" s="222"/>
    </row>
    <row r="92" spans="2:11" x14ac:dyDescent="0.2">
      <c r="B92" s="41" t="s">
        <v>8</v>
      </c>
      <c r="C92" s="215">
        <v>19</v>
      </c>
      <c r="G92" s="222"/>
      <c r="H92" s="222"/>
      <c r="I92" s="222"/>
      <c r="J92" s="222"/>
    </row>
    <row r="93" spans="2:11" x14ac:dyDescent="0.2">
      <c r="B93" s="41" t="s">
        <v>6</v>
      </c>
      <c r="C93" s="215">
        <v>20</v>
      </c>
      <c r="G93" s="222"/>
      <c r="H93" s="222"/>
      <c r="I93" s="222"/>
      <c r="J93" s="222"/>
      <c r="K93" s="223"/>
    </row>
    <row r="94" spans="2:11" x14ac:dyDescent="0.2">
      <c r="B94" s="41" t="s">
        <v>12</v>
      </c>
      <c r="C94" s="215">
        <v>26</v>
      </c>
    </row>
    <row r="95" spans="2:11" x14ac:dyDescent="0.2">
      <c r="B95" s="41" t="s">
        <v>7</v>
      </c>
      <c r="C95" s="215">
        <v>27.7</v>
      </c>
      <c r="I95" s="223"/>
    </row>
    <row r="96" spans="2:11" x14ac:dyDescent="0.2">
      <c r="B96" s="41" t="s">
        <v>5</v>
      </c>
      <c r="C96" s="215">
        <v>32</v>
      </c>
    </row>
    <row r="97" spans="2:3" x14ac:dyDescent="0.2">
      <c r="B97" s="41" t="s">
        <v>13</v>
      </c>
      <c r="C97" s="215">
        <v>43.1</v>
      </c>
    </row>
    <row r="98" spans="2:3" x14ac:dyDescent="0.2">
      <c r="B98" s="41" t="s">
        <v>4</v>
      </c>
      <c r="C98" s="215">
        <v>44</v>
      </c>
    </row>
    <row r="99" spans="2:3" x14ac:dyDescent="0.2">
      <c r="B99" s="41" t="s">
        <v>9</v>
      </c>
      <c r="C99" s="215">
        <v>45.7</v>
      </c>
    </row>
    <row r="100" spans="2:3" x14ac:dyDescent="0.2">
      <c r="B100" s="41" t="s">
        <v>10</v>
      </c>
      <c r="C100" s="215">
        <v>62</v>
      </c>
    </row>
    <row r="101" spans="2:3" x14ac:dyDescent="0.2">
      <c r="B101" s="41" t="s">
        <v>3</v>
      </c>
      <c r="C101" s="215">
        <v>142</v>
      </c>
    </row>
    <row r="102" spans="2:3" x14ac:dyDescent="0.2">
      <c r="B102" s="25" t="s">
        <v>40</v>
      </c>
      <c r="C102" s="32">
        <v>36.9</v>
      </c>
    </row>
    <row r="103" spans="2:3" x14ac:dyDescent="0.2">
      <c r="B103" s="27" t="s">
        <v>41</v>
      </c>
      <c r="C103" s="31">
        <v>38.9</v>
      </c>
    </row>
    <row r="105" spans="2:3" x14ac:dyDescent="0.2">
      <c r="B105" s="6"/>
    </row>
    <row r="106" spans="2:3" x14ac:dyDescent="0.2">
      <c r="B106" s="238" t="s">
        <v>143</v>
      </c>
      <c r="C106" s="238"/>
    </row>
    <row r="107" spans="2:3" ht="38.25" x14ac:dyDescent="0.2">
      <c r="B107" s="234" t="s">
        <v>53</v>
      </c>
      <c r="C107" s="44" t="s">
        <v>57</v>
      </c>
    </row>
    <row r="108" spans="2:3" x14ac:dyDescent="0.2">
      <c r="B108" s="33" t="s">
        <v>4</v>
      </c>
      <c r="C108" s="36">
        <v>0</v>
      </c>
    </row>
    <row r="109" spans="2:3" x14ac:dyDescent="0.2">
      <c r="B109" s="34" t="s">
        <v>5</v>
      </c>
      <c r="C109" s="37">
        <v>5.0000000000000001E-3</v>
      </c>
    </row>
    <row r="110" spans="2:3" x14ac:dyDescent="0.2">
      <c r="B110" s="34" t="s">
        <v>6</v>
      </c>
      <c r="C110" s="37">
        <v>2.5000000000000001E-2</v>
      </c>
    </row>
    <row r="111" spans="2:3" x14ac:dyDescent="0.2">
      <c r="B111" s="34" t="s">
        <v>10</v>
      </c>
      <c r="C111" s="37">
        <v>3.5000000000000003E-2</v>
      </c>
    </row>
    <row r="112" spans="2:3" x14ac:dyDescent="0.2">
      <c r="B112" s="34" t="s">
        <v>8</v>
      </c>
      <c r="C112" s="37">
        <v>3.5000000000000003E-2</v>
      </c>
    </row>
    <row r="113" spans="2:3" x14ac:dyDescent="0.2">
      <c r="B113" s="34" t="s">
        <v>7</v>
      </c>
      <c r="C113" s="37">
        <v>3.7999999999999999E-2</v>
      </c>
    </row>
    <row r="114" spans="2:3" x14ac:dyDescent="0.2">
      <c r="B114" s="34" t="s">
        <v>13</v>
      </c>
      <c r="C114" s="37">
        <v>4.1000000000000002E-2</v>
      </c>
    </row>
    <row r="115" spans="2:3" x14ac:dyDescent="0.2">
      <c r="B115" s="34" t="s">
        <v>11</v>
      </c>
      <c r="C115" s="37">
        <v>4.5999999999999999E-2</v>
      </c>
    </row>
    <row r="116" spans="2:3" x14ac:dyDescent="0.2">
      <c r="B116" s="34" t="s">
        <v>12</v>
      </c>
      <c r="C116" s="37">
        <v>7.8E-2</v>
      </c>
    </row>
    <row r="117" spans="2:3" x14ac:dyDescent="0.2">
      <c r="B117" s="34" t="s">
        <v>9</v>
      </c>
      <c r="C117" s="37">
        <v>0.1</v>
      </c>
    </row>
    <row r="118" spans="2:3" x14ac:dyDescent="0.2">
      <c r="B118" s="35" t="s">
        <v>2</v>
      </c>
      <c r="C118" s="38">
        <v>0.1</v>
      </c>
    </row>
    <row r="119" spans="2:3" x14ac:dyDescent="0.2">
      <c r="B119" s="25" t="s">
        <v>40</v>
      </c>
      <c r="C119" s="39">
        <v>4.9000000000000002E-2</v>
      </c>
    </row>
    <row r="120" spans="2:3" x14ac:dyDescent="0.2">
      <c r="B120" s="27" t="s">
        <v>41</v>
      </c>
      <c r="C120" s="28">
        <v>6.4000000000000001E-2</v>
      </c>
    </row>
    <row r="122" spans="2:3" x14ac:dyDescent="0.2">
      <c r="B122" s="6"/>
    </row>
    <row r="123" spans="2:3" ht="0.75" customHeight="1" x14ac:dyDescent="0.2"/>
    <row r="124" spans="2:3" x14ac:dyDescent="0.2">
      <c r="B124" s="19" t="s">
        <v>144</v>
      </c>
    </row>
    <row r="125" spans="2:3" ht="51" x14ac:dyDescent="0.2">
      <c r="B125" s="156" t="s">
        <v>53</v>
      </c>
      <c r="C125" s="43" t="s">
        <v>59</v>
      </c>
    </row>
    <row r="126" spans="2:3" x14ac:dyDescent="0.2">
      <c r="B126" s="35" t="s">
        <v>7</v>
      </c>
      <c r="C126" s="38">
        <v>0.66700000000000004</v>
      </c>
    </row>
    <row r="127" spans="2:3" x14ac:dyDescent="0.2">
      <c r="B127" s="41" t="s">
        <v>11</v>
      </c>
      <c r="C127" s="89">
        <v>0.93500000000000005</v>
      </c>
    </row>
    <row r="128" spans="2:3" x14ac:dyDescent="0.2">
      <c r="B128" s="41" t="s">
        <v>10</v>
      </c>
      <c r="C128" s="89">
        <v>0.98399999999999999</v>
      </c>
    </row>
    <row r="129" spans="2:3" x14ac:dyDescent="0.2">
      <c r="B129" s="41" t="s">
        <v>13</v>
      </c>
      <c r="C129" s="89">
        <v>1</v>
      </c>
    </row>
    <row r="130" spans="2:3" x14ac:dyDescent="0.2">
      <c r="B130" s="41" t="s">
        <v>9</v>
      </c>
      <c r="C130" s="89">
        <v>1</v>
      </c>
    </row>
    <row r="131" spans="2:3" x14ac:dyDescent="0.2">
      <c r="B131" s="41" t="s">
        <v>8</v>
      </c>
      <c r="C131" s="89">
        <v>1</v>
      </c>
    </row>
    <row r="132" spans="2:3" x14ac:dyDescent="0.2">
      <c r="B132" s="41" t="s">
        <v>5</v>
      </c>
      <c r="C132" s="89">
        <v>1</v>
      </c>
    </row>
    <row r="133" spans="2:3" x14ac:dyDescent="0.2">
      <c r="B133" s="41" t="s">
        <v>6</v>
      </c>
      <c r="C133" s="89">
        <v>1</v>
      </c>
    </row>
    <row r="134" spans="2:3" x14ac:dyDescent="0.2">
      <c r="B134" s="41" t="s">
        <v>3</v>
      </c>
      <c r="C134" s="89">
        <v>1</v>
      </c>
    </row>
    <row r="135" spans="2:3" x14ac:dyDescent="0.2">
      <c r="B135" s="41" t="s">
        <v>12</v>
      </c>
      <c r="C135" s="89">
        <v>1</v>
      </c>
    </row>
    <row r="136" spans="2:3" x14ac:dyDescent="0.2">
      <c r="B136" s="25" t="s">
        <v>40</v>
      </c>
      <c r="C136" s="39">
        <v>0.95799999999999996</v>
      </c>
    </row>
    <row r="137" spans="2:3" x14ac:dyDescent="0.2">
      <c r="B137" s="27" t="s">
        <v>41</v>
      </c>
      <c r="C137" s="28">
        <v>0.94599999999999995</v>
      </c>
    </row>
    <row r="139" spans="2:3" x14ac:dyDescent="0.2">
      <c r="B139" s="6"/>
    </row>
    <row r="140" spans="2:3" x14ac:dyDescent="0.2">
      <c r="B140" s="238" t="s">
        <v>145</v>
      </c>
      <c r="C140" s="238"/>
    </row>
    <row r="141" spans="2:3" ht="51" x14ac:dyDescent="0.2">
      <c r="B141" s="102" t="s">
        <v>53</v>
      </c>
      <c r="C141" s="43" t="s">
        <v>60</v>
      </c>
    </row>
    <row r="142" spans="2:3" x14ac:dyDescent="0.2">
      <c r="B142" s="40" t="s">
        <v>7</v>
      </c>
      <c r="C142" s="214">
        <v>0.35000000000000003</v>
      </c>
    </row>
    <row r="143" spans="2:3" x14ac:dyDescent="0.2">
      <c r="B143" s="41" t="s">
        <v>10</v>
      </c>
      <c r="C143" s="215">
        <v>5.7</v>
      </c>
    </row>
    <row r="144" spans="2:3" x14ac:dyDescent="0.2">
      <c r="B144" s="41" t="s">
        <v>12</v>
      </c>
      <c r="C144" s="215">
        <v>6.4</v>
      </c>
    </row>
    <row r="145" spans="2:4" x14ac:dyDescent="0.2">
      <c r="B145" s="41" t="s">
        <v>11</v>
      </c>
      <c r="C145" s="215">
        <v>21.3</v>
      </c>
    </row>
    <row r="146" spans="2:4" x14ac:dyDescent="0.2">
      <c r="B146" s="41" t="s">
        <v>13</v>
      </c>
      <c r="C146" s="215">
        <v>21.6</v>
      </c>
    </row>
    <row r="147" spans="2:4" x14ac:dyDescent="0.2">
      <c r="B147" s="41" t="s">
        <v>9</v>
      </c>
      <c r="C147" s="215">
        <v>24</v>
      </c>
    </row>
    <row r="148" spans="2:4" x14ac:dyDescent="0.2">
      <c r="B148" s="41" t="s">
        <v>6</v>
      </c>
      <c r="C148" s="215">
        <v>24</v>
      </c>
    </row>
    <row r="149" spans="2:4" x14ac:dyDescent="0.2">
      <c r="B149" s="41" t="s">
        <v>5</v>
      </c>
      <c r="C149" s="215">
        <v>26.4</v>
      </c>
    </row>
    <row r="150" spans="2:4" x14ac:dyDescent="0.2">
      <c r="B150" s="41" t="s">
        <v>8</v>
      </c>
      <c r="C150" s="215">
        <v>29.7</v>
      </c>
    </row>
    <row r="151" spans="2:4" x14ac:dyDescent="0.2">
      <c r="B151" s="25" t="s">
        <v>40</v>
      </c>
      <c r="C151" s="45">
        <v>16.100000000000001</v>
      </c>
    </row>
    <row r="152" spans="2:4" x14ac:dyDescent="0.2">
      <c r="B152" s="27" t="s">
        <v>41</v>
      </c>
      <c r="C152" s="31">
        <v>13.1</v>
      </c>
    </row>
    <row r="155" spans="2:4" x14ac:dyDescent="0.2">
      <c r="B155" s="238" t="s">
        <v>146</v>
      </c>
      <c r="C155" s="238"/>
    </row>
    <row r="156" spans="2:4" ht="51" x14ac:dyDescent="0.2">
      <c r="B156" s="156" t="s">
        <v>53</v>
      </c>
      <c r="C156" s="44" t="s">
        <v>58</v>
      </c>
      <c r="D156" s="224"/>
    </row>
    <row r="157" spans="2:4" x14ac:dyDescent="0.2">
      <c r="B157" s="41" t="s">
        <v>4</v>
      </c>
      <c r="C157" s="69">
        <v>0</v>
      </c>
    </row>
    <row r="158" spans="2:4" x14ac:dyDescent="0.2">
      <c r="B158" s="41" t="s">
        <v>9</v>
      </c>
      <c r="C158" s="69">
        <v>0.60899999999999999</v>
      </c>
    </row>
    <row r="159" spans="2:4" x14ac:dyDescent="0.2">
      <c r="B159" s="41" t="s">
        <v>7</v>
      </c>
      <c r="C159" s="69">
        <v>0.64500000000000002</v>
      </c>
    </row>
    <row r="160" spans="2:4" x14ac:dyDescent="0.2">
      <c r="B160" s="41" t="s">
        <v>11</v>
      </c>
      <c r="C160" s="69">
        <v>0.86599999999999999</v>
      </c>
    </row>
    <row r="161" spans="2:3" x14ac:dyDescent="0.2">
      <c r="B161" s="41" t="s">
        <v>10</v>
      </c>
      <c r="C161" s="69">
        <v>0.879</v>
      </c>
    </row>
    <row r="162" spans="2:3" x14ac:dyDescent="0.2">
      <c r="B162" s="41" t="s">
        <v>12</v>
      </c>
      <c r="C162" s="69">
        <v>0.88300000000000001</v>
      </c>
    </row>
    <row r="163" spans="2:3" x14ac:dyDescent="0.2">
      <c r="B163" s="41" t="s">
        <v>2</v>
      </c>
      <c r="C163" s="69">
        <v>0.9</v>
      </c>
    </row>
    <row r="164" spans="2:3" x14ac:dyDescent="0.2">
      <c r="B164" s="41" t="s">
        <v>13</v>
      </c>
      <c r="C164" s="69">
        <v>0.90200000000000002</v>
      </c>
    </row>
    <row r="165" spans="2:3" x14ac:dyDescent="0.2">
      <c r="B165" s="41" t="s">
        <v>8</v>
      </c>
      <c r="C165" s="69">
        <v>0.90200000000000002</v>
      </c>
    </row>
    <row r="166" spans="2:3" x14ac:dyDescent="0.2">
      <c r="B166" s="41" t="s">
        <v>6</v>
      </c>
      <c r="C166" s="69">
        <v>0.92</v>
      </c>
    </row>
    <row r="167" spans="2:3" x14ac:dyDescent="0.2">
      <c r="B167" s="41" t="s">
        <v>5</v>
      </c>
      <c r="C167" s="69">
        <v>0.97</v>
      </c>
    </row>
    <row r="168" spans="2:3" x14ac:dyDescent="0.2">
      <c r="B168" s="41" t="s">
        <v>3</v>
      </c>
      <c r="C168" s="69">
        <v>0.99399999999999999</v>
      </c>
    </row>
    <row r="169" spans="2:3" x14ac:dyDescent="0.2">
      <c r="B169" s="25" t="s">
        <v>40</v>
      </c>
      <c r="C169" s="39">
        <v>0.81899999999999995</v>
      </c>
    </row>
    <row r="170" spans="2:3" x14ac:dyDescent="0.2">
      <c r="B170" s="27" t="s">
        <v>41</v>
      </c>
      <c r="C170" s="28">
        <v>0.82599999999999996</v>
      </c>
    </row>
    <row r="173" spans="2:3" ht="27.75" customHeight="1" x14ac:dyDescent="0.2">
      <c r="B173" s="238" t="s">
        <v>209</v>
      </c>
      <c r="C173" s="238"/>
    </row>
    <row r="174" spans="2:3" ht="51" x14ac:dyDescent="0.2">
      <c r="B174" s="234" t="s">
        <v>53</v>
      </c>
      <c r="C174" s="44" t="s">
        <v>208</v>
      </c>
    </row>
    <row r="175" spans="2:3" x14ac:dyDescent="0.2">
      <c r="B175" s="181" t="s">
        <v>32</v>
      </c>
      <c r="C175" s="82">
        <v>1</v>
      </c>
    </row>
    <row r="176" spans="2:3" x14ac:dyDescent="0.2">
      <c r="B176" s="181" t="s">
        <v>12</v>
      </c>
      <c r="C176" s="82">
        <v>1</v>
      </c>
    </row>
    <row r="177" spans="2:3" x14ac:dyDescent="0.2">
      <c r="B177" s="181" t="s">
        <v>13</v>
      </c>
      <c r="C177" s="82">
        <v>1.4</v>
      </c>
    </row>
    <row r="178" spans="2:3" x14ac:dyDescent="0.2">
      <c r="B178" s="181" t="s">
        <v>7</v>
      </c>
      <c r="C178" s="82">
        <v>1.7</v>
      </c>
    </row>
    <row r="179" spans="2:3" x14ac:dyDescent="0.2">
      <c r="B179" s="181" t="s">
        <v>8</v>
      </c>
      <c r="C179" s="82">
        <v>2</v>
      </c>
    </row>
    <row r="180" spans="2:3" x14ac:dyDescent="0.2">
      <c r="B180" s="181" t="s">
        <v>10</v>
      </c>
      <c r="C180" s="82">
        <v>2.2000000000000002</v>
      </c>
    </row>
    <row r="181" spans="2:3" x14ac:dyDescent="0.2">
      <c r="B181" s="181" t="s">
        <v>11</v>
      </c>
      <c r="C181" s="82">
        <v>2.4</v>
      </c>
    </row>
    <row r="182" spans="2:3" x14ac:dyDescent="0.2">
      <c r="B182" s="181" t="s">
        <v>5</v>
      </c>
      <c r="C182" s="82">
        <v>3</v>
      </c>
    </row>
    <row r="183" spans="2:3" x14ac:dyDescent="0.2">
      <c r="B183" s="181" t="s">
        <v>3</v>
      </c>
      <c r="C183" s="82">
        <v>3</v>
      </c>
    </row>
    <row r="184" spans="2:3" x14ac:dyDescent="0.2">
      <c r="B184" s="181" t="s">
        <v>9</v>
      </c>
      <c r="C184" s="82">
        <v>9.7999999999999989</v>
      </c>
    </row>
    <row r="185" spans="2:3" x14ac:dyDescent="0.2">
      <c r="B185" s="181" t="s">
        <v>4</v>
      </c>
      <c r="C185" s="82">
        <v>12</v>
      </c>
    </row>
    <row r="186" spans="2:3" x14ac:dyDescent="0.2">
      <c r="B186" s="25" t="s">
        <v>40</v>
      </c>
      <c r="C186" s="182">
        <v>2.9</v>
      </c>
    </row>
    <row r="187" spans="2:3" x14ac:dyDescent="0.2">
      <c r="B187" s="27" t="s">
        <v>41</v>
      </c>
      <c r="C187" s="183">
        <v>2.7</v>
      </c>
    </row>
    <row r="190" spans="2:3" ht="32.25" customHeight="1" x14ac:dyDescent="0.2">
      <c r="B190" s="238" t="s">
        <v>147</v>
      </c>
      <c r="C190" s="238"/>
    </row>
    <row r="191" spans="2:3" ht="25.5" x14ac:dyDescent="0.2">
      <c r="B191" s="102" t="s">
        <v>53</v>
      </c>
      <c r="C191" s="43" t="s">
        <v>61</v>
      </c>
    </row>
    <row r="192" spans="2:3" x14ac:dyDescent="0.2">
      <c r="B192" s="40" t="s">
        <v>11</v>
      </c>
      <c r="C192" s="88">
        <v>0.94666666666666699</v>
      </c>
    </row>
    <row r="193" spans="2:3" x14ac:dyDescent="0.2">
      <c r="B193" s="41" t="s">
        <v>9</v>
      </c>
      <c r="C193" s="89">
        <v>0.98299999999999998</v>
      </c>
    </row>
    <row r="194" spans="2:3" x14ac:dyDescent="0.2">
      <c r="B194" s="41" t="s">
        <v>7</v>
      </c>
      <c r="C194" s="89">
        <v>1</v>
      </c>
    </row>
    <row r="195" spans="2:3" x14ac:dyDescent="0.2">
      <c r="B195" s="41" t="s">
        <v>13</v>
      </c>
      <c r="C195" s="89">
        <v>1</v>
      </c>
    </row>
    <row r="196" spans="2:3" x14ac:dyDescent="0.2">
      <c r="B196" s="41" t="s">
        <v>8</v>
      </c>
      <c r="C196" s="89">
        <v>1</v>
      </c>
    </row>
    <row r="197" spans="2:3" x14ac:dyDescent="0.2">
      <c r="B197" s="41" t="s">
        <v>5</v>
      </c>
      <c r="C197" s="89">
        <v>1</v>
      </c>
    </row>
    <row r="198" spans="2:3" x14ac:dyDescent="0.2">
      <c r="B198" s="41" t="s">
        <v>6</v>
      </c>
      <c r="C198" s="89">
        <v>1</v>
      </c>
    </row>
    <row r="199" spans="2:3" x14ac:dyDescent="0.2">
      <c r="B199" s="41" t="s">
        <v>10</v>
      </c>
      <c r="C199" s="89">
        <v>1</v>
      </c>
    </row>
    <row r="200" spans="2:3" x14ac:dyDescent="0.2">
      <c r="B200" s="41" t="s">
        <v>3</v>
      </c>
      <c r="C200" s="89">
        <v>1</v>
      </c>
    </row>
    <row r="201" spans="2:3" x14ac:dyDescent="0.2">
      <c r="B201" s="41" t="s">
        <v>12</v>
      </c>
      <c r="C201" s="89">
        <v>1</v>
      </c>
    </row>
    <row r="202" spans="2:3" x14ac:dyDescent="0.2">
      <c r="B202" s="41" t="s">
        <v>4</v>
      </c>
      <c r="C202" s="89">
        <v>1</v>
      </c>
    </row>
    <row r="203" spans="2:3" x14ac:dyDescent="0.2">
      <c r="B203" s="25" t="s">
        <v>40</v>
      </c>
      <c r="C203" s="39">
        <v>0.99299999999999999</v>
      </c>
    </row>
    <row r="204" spans="2:3" x14ac:dyDescent="0.2">
      <c r="B204" s="46" t="s">
        <v>41</v>
      </c>
      <c r="C204" s="47">
        <v>0.94799999999999995</v>
      </c>
    </row>
    <row r="206" spans="2:3" x14ac:dyDescent="0.2">
      <c r="B206" s="6"/>
    </row>
    <row r="207" spans="2:3" x14ac:dyDescent="0.2">
      <c r="B207" s="238" t="s">
        <v>148</v>
      </c>
      <c r="C207" s="238"/>
    </row>
    <row r="208" spans="2:3" ht="48" x14ac:dyDescent="0.2">
      <c r="B208" s="155" t="s">
        <v>53</v>
      </c>
      <c r="C208" s="2" t="s">
        <v>62</v>
      </c>
    </row>
    <row r="209" spans="2:3" x14ac:dyDescent="0.2">
      <c r="B209" s="41" t="s">
        <v>5</v>
      </c>
      <c r="C209" s="215">
        <v>1</v>
      </c>
    </row>
    <row r="210" spans="2:3" x14ac:dyDescent="0.2">
      <c r="B210" s="41" t="s">
        <v>13</v>
      </c>
      <c r="C210" s="215">
        <v>2</v>
      </c>
    </row>
    <row r="211" spans="2:3" x14ac:dyDescent="0.2">
      <c r="B211" s="41" t="s">
        <v>12</v>
      </c>
      <c r="C211" s="215">
        <v>2.34</v>
      </c>
    </row>
    <row r="212" spans="2:3" x14ac:dyDescent="0.2">
      <c r="B212" s="41" t="s">
        <v>6</v>
      </c>
      <c r="C212" s="215">
        <v>2.6</v>
      </c>
    </row>
    <row r="213" spans="2:3" x14ac:dyDescent="0.2">
      <c r="B213" s="41" t="s">
        <v>8</v>
      </c>
      <c r="C213" s="215">
        <v>3</v>
      </c>
    </row>
    <row r="214" spans="2:3" x14ac:dyDescent="0.2">
      <c r="B214" s="41" t="s">
        <v>7</v>
      </c>
      <c r="C214" s="215">
        <v>3.3</v>
      </c>
    </row>
    <row r="215" spans="2:3" x14ac:dyDescent="0.2">
      <c r="B215" s="41" t="s">
        <v>11</v>
      </c>
      <c r="C215" s="215">
        <v>3.4</v>
      </c>
    </row>
    <row r="216" spans="2:3" x14ac:dyDescent="0.2">
      <c r="B216" s="41" t="s">
        <v>9</v>
      </c>
      <c r="C216" s="215">
        <v>3.5</v>
      </c>
    </row>
    <row r="217" spans="2:3" x14ac:dyDescent="0.2">
      <c r="B217" s="41" t="s">
        <v>10</v>
      </c>
      <c r="C217" s="215">
        <v>3.6</v>
      </c>
    </row>
    <row r="218" spans="2:3" x14ac:dyDescent="0.2">
      <c r="B218" s="41" t="s">
        <v>3</v>
      </c>
      <c r="C218" s="215">
        <v>8</v>
      </c>
    </row>
    <row r="219" spans="2:3" x14ac:dyDescent="0.2">
      <c r="B219" s="41" t="s">
        <v>4</v>
      </c>
      <c r="C219" s="215">
        <v>32</v>
      </c>
    </row>
    <row r="220" spans="2:3" x14ac:dyDescent="0.2">
      <c r="B220" s="25" t="s">
        <v>40</v>
      </c>
      <c r="C220" s="45">
        <v>4</v>
      </c>
    </row>
    <row r="221" spans="2:3" x14ac:dyDescent="0.2">
      <c r="B221" s="27" t="s">
        <v>41</v>
      </c>
      <c r="C221" s="31">
        <v>4.4000000000000004</v>
      </c>
    </row>
    <row r="224" spans="2:3" x14ac:dyDescent="0.2">
      <c r="B224" s="238" t="s">
        <v>251</v>
      </c>
      <c r="C224" s="238"/>
    </row>
    <row r="225" spans="2:3" ht="24" x14ac:dyDescent="0.2">
      <c r="B225" s="155" t="s">
        <v>213</v>
      </c>
      <c r="C225" s="2" t="s">
        <v>1</v>
      </c>
    </row>
    <row r="226" spans="2:3" ht="25.5" x14ac:dyDescent="0.2">
      <c r="B226" s="225" t="s">
        <v>210</v>
      </c>
      <c r="C226" s="226">
        <v>6.8000000000000005E-2</v>
      </c>
    </row>
    <row r="227" spans="2:3" ht="25.5" x14ac:dyDescent="0.2">
      <c r="B227" s="141" t="s">
        <v>211</v>
      </c>
      <c r="C227" s="227">
        <v>9.0999999999999998E-2</v>
      </c>
    </row>
    <row r="228" spans="2:3" x14ac:dyDescent="0.2">
      <c r="B228" s="141" t="s">
        <v>32</v>
      </c>
      <c r="C228" s="227">
        <v>0.13600000000000001</v>
      </c>
    </row>
    <row r="229" spans="2:3" x14ac:dyDescent="0.2">
      <c r="B229" s="141" t="s">
        <v>212</v>
      </c>
      <c r="C229" s="227">
        <v>0.79500000000000004</v>
      </c>
    </row>
    <row r="230" spans="2:3" x14ac:dyDescent="0.2">
      <c r="C230" s="228"/>
    </row>
    <row r="232" spans="2:3" ht="25.5" customHeight="1" x14ac:dyDescent="0.2">
      <c r="B232" s="238" t="s">
        <v>149</v>
      </c>
      <c r="C232" s="238"/>
    </row>
    <row r="233" spans="2:3" ht="25.5" customHeight="1" x14ac:dyDescent="0.2">
      <c r="B233" s="156" t="s">
        <v>53</v>
      </c>
      <c r="C233" s="43" t="s">
        <v>255</v>
      </c>
    </row>
    <row r="234" spans="2:3" x14ac:dyDescent="0.2">
      <c r="B234" s="40" t="s">
        <v>5</v>
      </c>
      <c r="C234" s="68">
        <v>0</v>
      </c>
    </row>
    <row r="235" spans="2:3" x14ac:dyDescent="0.2">
      <c r="B235" s="41" t="s">
        <v>7</v>
      </c>
      <c r="C235" s="69">
        <v>3.3000000000000002E-2</v>
      </c>
    </row>
    <row r="236" spans="2:3" x14ac:dyDescent="0.2">
      <c r="B236" s="41" t="s">
        <v>9</v>
      </c>
      <c r="C236" s="69">
        <v>3.5000000000000003E-2</v>
      </c>
    </row>
    <row r="237" spans="2:3" x14ac:dyDescent="0.2">
      <c r="B237" s="41" t="s">
        <v>12</v>
      </c>
      <c r="C237" s="69">
        <v>7.2999999999999995E-2</v>
      </c>
    </row>
    <row r="238" spans="2:3" x14ac:dyDescent="0.2">
      <c r="B238" s="41" t="s">
        <v>3</v>
      </c>
      <c r="C238" s="69">
        <v>7.4999999999999997E-2</v>
      </c>
    </row>
    <row r="239" spans="2:3" x14ac:dyDescent="0.2">
      <c r="B239" s="41" t="s">
        <v>8</v>
      </c>
      <c r="C239" s="69">
        <v>0.153</v>
      </c>
    </row>
    <row r="240" spans="2:3" x14ac:dyDescent="0.2">
      <c r="B240" s="41" t="s">
        <v>13</v>
      </c>
      <c r="C240" s="69">
        <v>0.18</v>
      </c>
    </row>
    <row r="241" spans="2:16" x14ac:dyDescent="0.2">
      <c r="B241" s="41" t="s">
        <v>10</v>
      </c>
      <c r="C241" s="69">
        <v>0.33700000000000002</v>
      </c>
    </row>
    <row r="242" spans="2:16" x14ac:dyDescent="0.2">
      <c r="B242" s="33" t="s">
        <v>11</v>
      </c>
      <c r="C242" s="69">
        <v>0.39500000000000002</v>
      </c>
    </row>
    <row r="243" spans="2:16" x14ac:dyDescent="0.2">
      <c r="B243" s="48" t="s">
        <v>40</v>
      </c>
      <c r="C243" s="49">
        <v>0.158</v>
      </c>
    </row>
    <row r="244" spans="2:16" x14ac:dyDescent="0.2">
      <c r="B244" s="27" t="s">
        <v>41</v>
      </c>
      <c r="C244" s="28">
        <v>0.156</v>
      </c>
    </row>
    <row r="246" spans="2:16" ht="14.25" x14ac:dyDescent="0.2"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</row>
    <row r="247" spans="2:16" ht="14.25" x14ac:dyDescent="0.2">
      <c r="B247" s="19" t="s">
        <v>152</v>
      </c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</row>
    <row r="248" spans="2:16" ht="25.5" x14ac:dyDescent="0.2">
      <c r="B248" s="156" t="s">
        <v>53</v>
      </c>
      <c r="C248" s="72" t="s">
        <v>150</v>
      </c>
      <c r="D248" s="43" t="s">
        <v>151</v>
      </c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</row>
    <row r="249" spans="2:16" ht="14.25" x14ac:dyDescent="0.2">
      <c r="B249" s="55" t="s">
        <v>7</v>
      </c>
      <c r="C249" s="56">
        <v>0.32500000000000001</v>
      </c>
      <c r="D249" s="60">
        <v>0.17499999999999999</v>
      </c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</row>
    <row r="250" spans="2:16" ht="14.25" x14ac:dyDescent="0.2">
      <c r="B250" s="57" t="s">
        <v>13</v>
      </c>
      <c r="C250" s="58"/>
      <c r="D250" s="58">
        <v>0.35399999999999998</v>
      </c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</row>
    <row r="251" spans="2:16" ht="14.25" x14ac:dyDescent="0.2">
      <c r="B251" s="57" t="s">
        <v>9</v>
      </c>
      <c r="C251" s="58">
        <v>0.47499999999999998</v>
      </c>
      <c r="D251" s="58">
        <v>0.47499999999999998</v>
      </c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</row>
    <row r="252" spans="2:16" ht="14.25" x14ac:dyDescent="0.2">
      <c r="B252" s="57" t="s">
        <v>10</v>
      </c>
      <c r="C252" s="58">
        <v>0.89700000000000002</v>
      </c>
      <c r="D252" s="58">
        <v>0.5</v>
      </c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</row>
    <row r="253" spans="2:16" ht="14.25" x14ac:dyDescent="0.2">
      <c r="B253" s="57" t="s">
        <v>3</v>
      </c>
      <c r="C253" s="58">
        <v>0.17</v>
      </c>
      <c r="D253" s="58">
        <v>0.68</v>
      </c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</row>
    <row r="254" spans="2:16" ht="14.25" x14ac:dyDescent="0.2">
      <c r="B254" s="57" t="s">
        <v>12</v>
      </c>
      <c r="C254" s="58">
        <v>0.84</v>
      </c>
      <c r="D254" s="58">
        <v>0.69399999999999995</v>
      </c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</row>
    <row r="255" spans="2:16" ht="14.25" x14ac:dyDescent="0.2">
      <c r="B255" s="57" t="s">
        <v>11</v>
      </c>
      <c r="C255" s="58">
        <v>0.40500000000000003</v>
      </c>
      <c r="D255" s="58">
        <v>0.442</v>
      </c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  <c r="P255" s="212"/>
    </row>
    <row r="256" spans="2:16" ht="14.25" x14ac:dyDescent="0.2">
      <c r="B256" s="50" t="s">
        <v>40</v>
      </c>
      <c r="C256" s="51">
        <v>0.59899999999999998</v>
      </c>
      <c r="D256" s="59">
        <v>0.51100000000000001</v>
      </c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</row>
    <row r="257" spans="2:16" ht="14.25" x14ac:dyDescent="0.2">
      <c r="B257" s="52" t="s">
        <v>41</v>
      </c>
      <c r="C257" s="53">
        <v>0.66100000000000003</v>
      </c>
      <c r="D257" s="54">
        <v>0.51600000000000001</v>
      </c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</row>
    <row r="258" spans="2:16" ht="14.25" x14ac:dyDescent="0.2">
      <c r="B258" s="229"/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</row>
    <row r="259" spans="2:16" ht="14.25" x14ac:dyDescent="0.2">
      <c r="B259" s="229"/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</row>
    <row r="260" spans="2:16" ht="33" customHeight="1" x14ac:dyDescent="0.2">
      <c r="B260" s="238" t="s">
        <v>153</v>
      </c>
      <c r="C260" s="238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</row>
    <row r="261" spans="2:16" ht="63.75" x14ac:dyDescent="0.2">
      <c r="B261" s="102" t="s">
        <v>53</v>
      </c>
      <c r="C261" s="43" t="s">
        <v>63</v>
      </c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</row>
    <row r="262" spans="2:16" ht="14.25" x14ac:dyDescent="0.2">
      <c r="B262" s="55" t="s">
        <v>7</v>
      </c>
      <c r="C262" s="56">
        <v>0.25</v>
      </c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  <c r="P262" s="212"/>
    </row>
    <row r="263" spans="2:16" ht="14.25" x14ac:dyDescent="0.2">
      <c r="B263" s="57" t="s">
        <v>13</v>
      </c>
      <c r="C263" s="58">
        <v>0.56799999999999995</v>
      </c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</row>
    <row r="264" spans="2:16" ht="14.25" x14ac:dyDescent="0.2">
      <c r="B264" s="57" t="s">
        <v>9</v>
      </c>
      <c r="C264" s="58">
        <v>0.65</v>
      </c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  <c r="P264" s="212"/>
    </row>
    <row r="265" spans="2:16" ht="14.25" x14ac:dyDescent="0.2">
      <c r="B265" s="57" t="s">
        <v>11</v>
      </c>
      <c r="C265" s="58">
        <v>0.65600000000000003</v>
      </c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</row>
    <row r="266" spans="2:16" ht="14.25" x14ac:dyDescent="0.2">
      <c r="B266" s="57" t="s">
        <v>12</v>
      </c>
      <c r="C266" s="58">
        <v>0.67300000000000004</v>
      </c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</row>
    <row r="267" spans="2:16" ht="14.25" x14ac:dyDescent="0.2">
      <c r="B267" s="57" t="s">
        <v>8</v>
      </c>
      <c r="C267" s="64">
        <v>0.68</v>
      </c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</row>
    <row r="268" spans="2:16" ht="14.25" x14ac:dyDescent="0.2">
      <c r="B268" s="57" t="s">
        <v>10</v>
      </c>
      <c r="C268" s="58">
        <v>0.78300000000000003</v>
      </c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</row>
    <row r="269" spans="2:16" ht="14.25" x14ac:dyDescent="0.2">
      <c r="B269" s="57" t="s">
        <v>6</v>
      </c>
      <c r="C269" s="58">
        <v>0.87</v>
      </c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</row>
    <row r="270" spans="2:16" ht="14.25" x14ac:dyDescent="0.2">
      <c r="B270" s="57" t="s">
        <v>2</v>
      </c>
      <c r="C270" s="58">
        <v>0.9</v>
      </c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</row>
    <row r="271" spans="2:16" ht="14.25" x14ac:dyDescent="0.2">
      <c r="B271" s="50" t="s">
        <v>40</v>
      </c>
      <c r="C271" s="61">
        <v>0.65400000000000003</v>
      </c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</row>
    <row r="272" spans="2:16" ht="14.25" x14ac:dyDescent="0.2">
      <c r="B272" s="52" t="s">
        <v>41</v>
      </c>
      <c r="C272" s="62">
        <v>0.60399999999999998</v>
      </c>
      <c r="D272" s="212"/>
      <c r="E272" s="212"/>
      <c r="F272" s="212"/>
      <c r="G272" s="212"/>
      <c r="H272" s="212"/>
      <c r="I272" s="212"/>
      <c r="J272" s="212"/>
      <c r="K272" s="212"/>
      <c r="L272" s="212"/>
      <c r="M272" s="212"/>
      <c r="N272" s="212"/>
      <c r="O272" s="212"/>
      <c r="P272" s="212"/>
    </row>
    <row r="273" spans="2:16" ht="14.25" x14ac:dyDescent="0.2">
      <c r="B273" s="212"/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</row>
    <row r="274" spans="2:16" ht="14.25" x14ac:dyDescent="0.2">
      <c r="B274" s="10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</row>
    <row r="275" spans="2:16" ht="27.75" customHeight="1" x14ac:dyDescent="0.2">
      <c r="B275" s="238" t="s">
        <v>154</v>
      </c>
      <c r="C275" s="238"/>
      <c r="D275" s="208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</row>
    <row r="276" spans="2:16" ht="76.5" x14ac:dyDescent="0.2">
      <c r="B276" s="102" t="s">
        <v>53</v>
      </c>
      <c r="C276" s="73" t="s">
        <v>64</v>
      </c>
      <c r="D276" s="43" t="s">
        <v>65</v>
      </c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  <c r="P276" s="212"/>
    </row>
    <row r="277" spans="2:16" ht="14.25" x14ac:dyDescent="0.2">
      <c r="B277" s="55" t="s">
        <v>7</v>
      </c>
      <c r="C277" s="63">
        <v>0.35</v>
      </c>
      <c r="D277" s="63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</row>
    <row r="278" spans="2:16" ht="14.25" x14ac:dyDescent="0.2">
      <c r="B278" s="57" t="s">
        <v>13</v>
      </c>
      <c r="C278" s="64">
        <v>0.65800000000000003</v>
      </c>
      <c r="D278" s="64">
        <v>0.24</v>
      </c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</row>
    <row r="279" spans="2:16" ht="14.25" x14ac:dyDescent="0.2">
      <c r="B279" s="57" t="s">
        <v>9</v>
      </c>
      <c r="C279" s="64">
        <v>0.77500000000000002</v>
      </c>
      <c r="D279" s="64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</row>
    <row r="280" spans="2:16" ht="14.25" x14ac:dyDescent="0.2">
      <c r="B280" s="57" t="s">
        <v>8</v>
      </c>
      <c r="C280" s="64">
        <v>0.83</v>
      </c>
      <c r="D280" s="64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  <c r="P280" s="212"/>
    </row>
    <row r="281" spans="2:16" ht="14.25" x14ac:dyDescent="0.2">
      <c r="B281" s="65" t="s">
        <v>11</v>
      </c>
      <c r="C281" s="64">
        <v>0.748</v>
      </c>
      <c r="D281" s="64">
        <v>0.27800000000000002</v>
      </c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</row>
    <row r="282" spans="2:16" ht="14.25" x14ac:dyDescent="0.2">
      <c r="B282" s="57" t="s">
        <v>10</v>
      </c>
      <c r="C282" s="64">
        <v>0.6</v>
      </c>
      <c r="D282" s="64">
        <v>0.18</v>
      </c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</row>
    <row r="283" spans="2:16" ht="14.25" x14ac:dyDescent="0.2">
      <c r="B283" s="57" t="s">
        <v>3</v>
      </c>
      <c r="C283" s="64">
        <v>0.93</v>
      </c>
      <c r="D283" s="64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</row>
    <row r="284" spans="2:16" ht="14.25" x14ac:dyDescent="0.2">
      <c r="B284" s="57" t="s">
        <v>12</v>
      </c>
      <c r="C284" s="64">
        <v>0.72450000000000003</v>
      </c>
      <c r="D284" s="64">
        <v>0.29099999999999998</v>
      </c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</row>
    <row r="285" spans="2:16" ht="14.25" x14ac:dyDescent="0.2">
      <c r="B285" s="50" t="s">
        <v>40</v>
      </c>
      <c r="C285" s="51">
        <v>0.71</v>
      </c>
      <c r="D285" s="61">
        <v>0.26500000000000001</v>
      </c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</row>
    <row r="286" spans="2:16" ht="14.25" x14ac:dyDescent="0.2">
      <c r="B286" s="52" t="s">
        <v>41</v>
      </c>
      <c r="C286" s="53">
        <v>0.61299999999999999</v>
      </c>
      <c r="D286" s="62">
        <v>0.254</v>
      </c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</row>
    <row r="287" spans="2:16" ht="14.25" x14ac:dyDescent="0.2">
      <c r="B287" s="66"/>
      <c r="C287" s="67"/>
      <c r="D287" s="67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</row>
    <row r="288" spans="2:16" ht="14.25" x14ac:dyDescent="0.2">
      <c r="B288" s="229"/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</row>
    <row r="289" spans="4:16" ht="14.25" x14ac:dyDescent="0.2"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</row>
    <row r="290" spans="4:16" ht="14.25" x14ac:dyDescent="0.2"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</row>
    <row r="291" spans="4:16" ht="14.25" x14ac:dyDescent="0.2"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</row>
  </sheetData>
  <sheetProtection password="DD74" sheet="1" formatColumns="0" formatRows="0" sort="0" autoFilter="0" pivotTables="0"/>
  <mergeCells count="16">
    <mergeCell ref="B232:C232"/>
    <mergeCell ref="B224:C224"/>
    <mergeCell ref="B260:C260"/>
    <mergeCell ref="B275:C275"/>
    <mergeCell ref="B106:C106"/>
    <mergeCell ref="B140:C140"/>
    <mergeCell ref="B155:C155"/>
    <mergeCell ref="B173:C173"/>
    <mergeCell ref="B190:C190"/>
    <mergeCell ref="B207:C207"/>
    <mergeCell ref="B89:C89"/>
    <mergeCell ref="B2:C2"/>
    <mergeCell ref="B20:C20"/>
    <mergeCell ref="B38:C38"/>
    <mergeCell ref="B55:C55"/>
    <mergeCell ref="B71:C71"/>
  </mergeCells>
  <pageMargins left="0" right="0" top="0" bottom="0" header="0" footer="0"/>
  <pageSetup paperSize="9" scale="57" orientation="landscape" r:id="rId1"/>
  <headerFooter>
    <oddHeader>&amp;CCaracterização e Benchmarking - 2013
Performance</oddHeader>
  </headerFooter>
  <rowBreaks count="4" manualBreakCount="4">
    <brk id="69" max="4" man="1"/>
    <brk id="122" max="16383" man="1"/>
    <brk id="123" max="4" man="1"/>
    <brk id="2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9"/>
  <sheetViews>
    <sheetView showGridLines="0" view="pageBreakPreview" topLeftCell="A160" zoomScaleNormal="100" zoomScaleSheetLayoutView="100" workbookViewId="0">
      <selection activeCell="C183" sqref="C183"/>
    </sheetView>
  </sheetViews>
  <sheetFormatPr defaultRowHeight="12.75" x14ac:dyDescent="0.2"/>
  <cols>
    <col min="1" max="1" width="9.140625" style="128"/>
    <col min="2" max="2" width="35" style="128" customWidth="1"/>
    <col min="3" max="3" width="13.7109375" style="128" customWidth="1"/>
    <col min="4" max="4" width="12.85546875" style="128" customWidth="1"/>
    <col min="5" max="5" width="15" style="128" customWidth="1"/>
    <col min="6" max="16384" width="9.140625" style="128"/>
  </cols>
  <sheetData>
    <row r="1" spans="1:6" s="106" customFormat="1" x14ac:dyDescent="0.2">
      <c r="A1" s="128"/>
      <c r="B1" s="1"/>
    </row>
    <row r="2" spans="1:6" s="106" customFormat="1" x14ac:dyDescent="0.2">
      <c r="A2" s="128"/>
      <c r="B2" s="19" t="s">
        <v>130</v>
      </c>
    </row>
    <row r="3" spans="1:6" s="124" customFormat="1" ht="57.75" customHeight="1" x14ac:dyDescent="0.2">
      <c r="A3" s="128"/>
      <c r="B3" s="164" t="s">
        <v>53</v>
      </c>
      <c r="C3" s="112" t="s">
        <v>34</v>
      </c>
      <c r="D3" s="112" t="s">
        <v>35</v>
      </c>
      <c r="E3" s="112" t="s">
        <v>36</v>
      </c>
    </row>
    <row r="4" spans="1:6" s="67" customFormat="1" x14ac:dyDescent="0.2">
      <c r="A4" s="128"/>
      <c r="B4" s="235" t="s">
        <v>0</v>
      </c>
      <c r="C4" s="236">
        <v>13556.5</v>
      </c>
      <c r="D4" s="236">
        <v>1351</v>
      </c>
      <c r="E4" s="237">
        <v>716</v>
      </c>
      <c r="F4" s="106"/>
    </row>
    <row r="5" spans="1:6" s="106" customFormat="1" x14ac:dyDescent="0.2">
      <c r="A5" s="128"/>
      <c r="B5" s="1"/>
    </row>
    <row r="6" spans="1:6" s="67" customFormat="1" x14ac:dyDescent="0.2">
      <c r="A6" s="128"/>
      <c r="C6" s="18"/>
      <c r="D6" s="125"/>
      <c r="E6" s="125"/>
    </row>
    <row r="7" spans="1:6" s="67" customFormat="1" x14ac:dyDescent="0.2">
      <c r="A7" s="128"/>
      <c r="B7" s="239" t="s">
        <v>131</v>
      </c>
      <c r="C7" s="239"/>
      <c r="D7" s="239"/>
      <c r="E7" s="125"/>
    </row>
    <row r="8" spans="1:6" s="67" customFormat="1" ht="25.5" x14ac:dyDescent="0.2">
      <c r="A8" s="128"/>
      <c r="B8" s="165" t="s">
        <v>37</v>
      </c>
      <c r="C8" s="113" t="s">
        <v>38</v>
      </c>
      <c r="D8" s="114" t="s">
        <v>39</v>
      </c>
      <c r="E8" s="126"/>
    </row>
    <row r="9" spans="1:6" s="67" customFormat="1" x14ac:dyDescent="0.2">
      <c r="A9" s="128"/>
      <c r="B9" s="20" t="s">
        <v>40</v>
      </c>
      <c r="C9" s="115">
        <v>10</v>
      </c>
      <c r="D9" s="115">
        <v>18.899999999999999</v>
      </c>
      <c r="E9" s="126"/>
    </row>
    <row r="10" spans="1:6" s="67" customFormat="1" x14ac:dyDescent="0.2">
      <c r="A10" s="128"/>
      <c r="B10" s="21" t="s">
        <v>41</v>
      </c>
      <c r="C10" s="116">
        <v>10</v>
      </c>
      <c r="D10" s="116">
        <v>13.7</v>
      </c>
      <c r="E10" s="126"/>
    </row>
    <row r="11" spans="1:6" x14ac:dyDescent="0.2">
      <c r="B11" s="6"/>
    </row>
    <row r="12" spans="1:6" x14ac:dyDescent="0.2">
      <c r="B12" s="6"/>
    </row>
    <row r="13" spans="1:6" x14ac:dyDescent="0.2">
      <c r="B13" s="239" t="s">
        <v>207</v>
      </c>
      <c r="C13" s="239"/>
    </row>
    <row r="14" spans="1:6" x14ac:dyDescent="0.2">
      <c r="B14" s="83" t="s">
        <v>53</v>
      </c>
      <c r="C14" s="232" t="s">
        <v>205</v>
      </c>
    </row>
    <row r="15" spans="1:6" x14ac:dyDescent="0.2">
      <c r="B15" s="158" t="s">
        <v>5</v>
      </c>
      <c r="C15" s="233">
        <v>6.7</v>
      </c>
    </row>
    <row r="16" spans="1:6" x14ac:dyDescent="0.2">
      <c r="B16" s="158" t="s">
        <v>2</v>
      </c>
      <c r="C16" s="233">
        <v>8</v>
      </c>
    </row>
    <row r="17" spans="2:3" x14ac:dyDescent="0.2">
      <c r="B17" s="158" t="s">
        <v>32</v>
      </c>
      <c r="C17" s="233">
        <v>26</v>
      </c>
    </row>
    <row r="18" spans="2:3" x14ac:dyDescent="0.2">
      <c r="B18" s="158" t="s">
        <v>4</v>
      </c>
      <c r="C18" s="233">
        <v>41</v>
      </c>
    </row>
    <row r="19" spans="2:3" x14ac:dyDescent="0.2">
      <c r="B19" s="158" t="s">
        <v>3</v>
      </c>
      <c r="C19" s="233">
        <v>44</v>
      </c>
    </row>
    <row r="20" spans="2:3" x14ac:dyDescent="0.2">
      <c r="B20" s="158" t="s">
        <v>10</v>
      </c>
      <c r="C20" s="233">
        <v>50.1</v>
      </c>
    </row>
    <row r="21" spans="2:3" x14ac:dyDescent="0.2">
      <c r="B21" s="158" t="s">
        <v>8</v>
      </c>
      <c r="C21" s="233">
        <v>55.5</v>
      </c>
    </row>
    <row r="22" spans="2:3" x14ac:dyDescent="0.2">
      <c r="B22" s="158" t="s">
        <v>9</v>
      </c>
      <c r="C22" s="233">
        <v>67.099999999999994</v>
      </c>
    </row>
    <row r="23" spans="2:3" x14ac:dyDescent="0.2">
      <c r="B23" s="158" t="s">
        <v>13</v>
      </c>
      <c r="C23" s="233">
        <v>87.3</v>
      </c>
    </row>
    <row r="24" spans="2:3" x14ac:dyDescent="0.2">
      <c r="B24" s="158" t="s">
        <v>7</v>
      </c>
      <c r="C24" s="233">
        <v>127</v>
      </c>
    </row>
    <row r="25" spans="2:3" x14ac:dyDescent="0.2">
      <c r="B25" s="158" t="s">
        <v>12</v>
      </c>
      <c r="C25" s="233">
        <v>539.20000000000005</v>
      </c>
    </row>
    <row r="26" spans="2:3" x14ac:dyDescent="0.2">
      <c r="B26" s="158" t="s">
        <v>11</v>
      </c>
      <c r="C26" s="233">
        <v>634.5</v>
      </c>
    </row>
    <row r="27" spans="2:3" x14ac:dyDescent="0.2">
      <c r="B27" s="5" t="s">
        <v>40</v>
      </c>
      <c r="C27" s="180">
        <v>221</v>
      </c>
    </row>
    <row r="28" spans="2:3" x14ac:dyDescent="0.2">
      <c r="B28" s="6"/>
    </row>
    <row r="29" spans="2:3" x14ac:dyDescent="0.2">
      <c r="B29" s="6"/>
    </row>
    <row r="30" spans="2:3" ht="26.25" customHeight="1" x14ac:dyDescent="0.2">
      <c r="B30" s="238" t="s">
        <v>155</v>
      </c>
      <c r="C30" s="238"/>
    </row>
    <row r="31" spans="2:3" ht="25.5" x14ac:dyDescent="0.2">
      <c r="B31" s="83" t="s">
        <v>53</v>
      </c>
      <c r="C31" s="78" t="s">
        <v>260</v>
      </c>
    </row>
    <row r="32" spans="2:3" x14ac:dyDescent="0.2">
      <c r="B32" s="40" t="s">
        <v>4</v>
      </c>
      <c r="C32" s="68">
        <v>0</v>
      </c>
    </row>
    <row r="33" spans="2:3" x14ac:dyDescent="0.2">
      <c r="B33" s="41" t="s">
        <v>7</v>
      </c>
      <c r="C33" s="69">
        <v>1.7999999999999999E-2</v>
      </c>
    </row>
    <row r="34" spans="2:3" x14ac:dyDescent="0.2">
      <c r="B34" s="41" t="s">
        <v>9</v>
      </c>
      <c r="C34" s="69">
        <v>2.8000000000000001E-2</v>
      </c>
    </row>
    <row r="35" spans="2:3" x14ac:dyDescent="0.2">
      <c r="B35" s="41" t="s">
        <v>8</v>
      </c>
      <c r="C35" s="69">
        <v>0.05</v>
      </c>
    </row>
    <row r="36" spans="2:3" x14ac:dyDescent="0.2">
      <c r="B36" s="41" t="s">
        <v>6</v>
      </c>
      <c r="C36" s="69">
        <v>6.8000000000000005E-2</v>
      </c>
    </row>
    <row r="37" spans="2:3" x14ac:dyDescent="0.2">
      <c r="B37" s="41" t="s">
        <v>10</v>
      </c>
      <c r="C37" s="69">
        <v>8.1000000000000003E-2</v>
      </c>
    </row>
    <row r="38" spans="2:3" x14ac:dyDescent="0.2">
      <c r="B38" s="41" t="s">
        <v>12</v>
      </c>
      <c r="C38" s="69">
        <v>0.11700000000000001</v>
      </c>
    </row>
    <row r="39" spans="2:3" x14ac:dyDescent="0.2">
      <c r="B39" s="41" t="s">
        <v>13</v>
      </c>
      <c r="C39" s="69">
        <v>0.13500000000000001</v>
      </c>
    </row>
    <row r="40" spans="2:3" x14ac:dyDescent="0.2">
      <c r="B40" s="41" t="s">
        <v>5</v>
      </c>
      <c r="C40" s="69">
        <v>0.14000000000000001</v>
      </c>
    </row>
    <row r="41" spans="2:3" x14ac:dyDescent="0.2">
      <c r="B41" s="41" t="s">
        <v>11</v>
      </c>
      <c r="C41" s="69">
        <v>0.18</v>
      </c>
    </row>
    <row r="42" spans="2:3" x14ac:dyDescent="0.2">
      <c r="B42" s="41" t="s">
        <v>3</v>
      </c>
      <c r="C42" s="69">
        <v>0.26</v>
      </c>
    </row>
    <row r="43" spans="2:3" x14ac:dyDescent="0.2">
      <c r="B43" s="25" t="s">
        <v>40</v>
      </c>
      <c r="C43" s="39">
        <v>0.105</v>
      </c>
    </row>
    <row r="44" spans="2:3" x14ac:dyDescent="0.2">
      <c r="B44" s="27" t="s">
        <v>41</v>
      </c>
      <c r="C44" s="70">
        <v>0.112</v>
      </c>
    </row>
    <row r="46" spans="2:3" x14ac:dyDescent="0.2">
      <c r="B46" s="8"/>
    </row>
    <row r="47" spans="2:3" x14ac:dyDescent="0.2">
      <c r="B47" s="238" t="s">
        <v>156</v>
      </c>
      <c r="C47" s="238"/>
    </row>
    <row r="48" spans="2:3" ht="25.5" x14ac:dyDescent="0.2">
      <c r="B48" s="77" t="s">
        <v>53</v>
      </c>
      <c r="C48" s="78" t="s">
        <v>259</v>
      </c>
    </row>
    <row r="49" spans="2:4" x14ac:dyDescent="0.2">
      <c r="B49" s="40" t="s">
        <v>2</v>
      </c>
      <c r="C49" s="214">
        <v>18</v>
      </c>
    </row>
    <row r="50" spans="2:4" x14ac:dyDescent="0.2">
      <c r="B50" s="41" t="s">
        <v>5</v>
      </c>
      <c r="C50" s="215">
        <v>29</v>
      </c>
    </row>
    <row r="51" spans="2:4" x14ac:dyDescent="0.2">
      <c r="B51" s="41" t="s">
        <v>12</v>
      </c>
      <c r="C51" s="215">
        <v>33.299999999999997</v>
      </c>
    </row>
    <row r="52" spans="2:4" x14ac:dyDescent="0.2">
      <c r="B52" s="41" t="s">
        <v>13</v>
      </c>
      <c r="C52" s="215">
        <v>34.4</v>
      </c>
    </row>
    <row r="53" spans="2:4" x14ac:dyDescent="0.2">
      <c r="B53" s="41" t="s">
        <v>9</v>
      </c>
      <c r="C53" s="215">
        <v>37</v>
      </c>
    </row>
    <row r="54" spans="2:4" x14ac:dyDescent="0.2">
      <c r="B54" s="41" t="s">
        <v>4</v>
      </c>
      <c r="C54" s="215">
        <v>42.5</v>
      </c>
    </row>
    <row r="55" spans="2:4" x14ac:dyDescent="0.2">
      <c r="B55" s="41" t="s">
        <v>11</v>
      </c>
      <c r="C55" s="215">
        <v>44</v>
      </c>
    </row>
    <row r="56" spans="2:4" x14ac:dyDescent="0.2">
      <c r="B56" s="41" t="s">
        <v>3</v>
      </c>
      <c r="C56" s="215">
        <v>51</v>
      </c>
    </row>
    <row r="57" spans="2:4" x14ac:dyDescent="0.2">
      <c r="B57" s="41" t="s">
        <v>8</v>
      </c>
      <c r="C57" s="215">
        <v>51.7</v>
      </c>
    </row>
    <row r="58" spans="2:4" x14ac:dyDescent="0.2">
      <c r="B58" s="41" t="s">
        <v>10</v>
      </c>
      <c r="C58" s="215">
        <v>58.8</v>
      </c>
    </row>
    <row r="59" spans="2:4" x14ac:dyDescent="0.2">
      <c r="B59" s="41" t="s">
        <v>6</v>
      </c>
      <c r="C59" s="215">
        <v>67.599999999999994</v>
      </c>
    </row>
    <row r="60" spans="2:4" x14ac:dyDescent="0.2">
      <c r="B60" s="41" t="s">
        <v>7</v>
      </c>
      <c r="C60" s="215">
        <v>76</v>
      </c>
    </row>
    <row r="61" spans="2:4" x14ac:dyDescent="0.2">
      <c r="B61" s="25" t="s">
        <v>40</v>
      </c>
      <c r="C61" s="45">
        <v>44.2</v>
      </c>
      <c r="D61" s="131"/>
    </row>
    <row r="62" spans="2:4" x14ac:dyDescent="0.2">
      <c r="B62" s="27" t="s">
        <v>41</v>
      </c>
      <c r="C62" s="74">
        <v>37.799999999999997</v>
      </c>
      <c r="D62" s="131"/>
    </row>
    <row r="63" spans="2:4" x14ac:dyDescent="0.2">
      <c r="C63" s="131"/>
      <c r="D63" s="131"/>
    </row>
    <row r="64" spans="2:4" x14ac:dyDescent="0.2">
      <c r="B64" s="8"/>
    </row>
    <row r="65" spans="2:3" ht="31.5" customHeight="1" x14ac:dyDescent="0.2">
      <c r="B65" s="238" t="s">
        <v>157</v>
      </c>
      <c r="C65" s="238"/>
    </row>
    <row r="66" spans="2:3" ht="25.5" x14ac:dyDescent="0.2">
      <c r="B66" s="77" t="s">
        <v>53</v>
      </c>
      <c r="C66" s="78" t="s">
        <v>258</v>
      </c>
    </row>
    <row r="67" spans="2:3" x14ac:dyDescent="0.2">
      <c r="B67" s="40" t="s">
        <v>9</v>
      </c>
      <c r="C67" s="68">
        <v>0</v>
      </c>
    </row>
    <row r="68" spans="2:3" x14ac:dyDescent="0.2">
      <c r="B68" s="41" t="s">
        <v>8</v>
      </c>
      <c r="C68" s="69">
        <v>0</v>
      </c>
    </row>
    <row r="69" spans="2:3" x14ac:dyDescent="0.2">
      <c r="B69" s="41" t="s">
        <v>5</v>
      </c>
      <c r="C69" s="69">
        <v>0</v>
      </c>
    </row>
    <row r="70" spans="2:3" x14ac:dyDescent="0.2">
      <c r="B70" s="41" t="s">
        <v>2</v>
      </c>
      <c r="C70" s="69">
        <v>0</v>
      </c>
    </row>
    <row r="71" spans="2:3" x14ac:dyDescent="0.2">
      <c r="B71" s="41" t="s">
        <v>4</v>
      </c>
      <c r="C71" s="69">
        <v>0</v>
      </c>
    </row>
    <row r="72" spans="2:3" x14ac:dyDescent="0.2">
      <c r="B72" s="41" t="s">
        <v>6</v>
      </c>
      <c r="C72" s="69">
        <v>0</v>
      </c>
    </row>
    <row r="73" spans="2:3" x14ac:dyDescent="0.2">
      <c r="B73" s="41" t="s">
        <v>13</v>
      </c>
      <c r="C73" s="69">
        <v>0</v>
      </c>
    </row>
    <row r="74" spans="2:3" x14ac:dyDescent="0.2">
      <c r="B74" s="41" t="s">
        <v>7</v>
      </c>
      <c r="C74" s="69">
        <v>6.0000000000000001E-3</v>
      </c>
    </row>
    <row r="75" spans="2:3" x14ac:dyDescent="0.2">
      <c r="B75" s="41" t="s">
        <v>12</v>
      </c>
      <c r="C75" s="69">
        <v>1.0999999999999999E-2</v>
      </c>
    </row>
    <row r="76" spans="2:3" x14ac:dyDescent="0.2">
      <c r="B76" s="41" t="s">
        <v>11</v>
      </c>
      <c r="C76" s="69">
        <v>7.2999999999999995E-2</v>
      </c>
    </row>
    <row r="77" spans="2:3" x14ac:dyDescent="0.2">
      <c r="B77" s="41" t="s">
        <v>10</v>
      </c>
      <c r="C77" s="69">
        <v>0.14199999999999999</v>
      </c>
    </row>
    <row r="78" spans="2:3" x14ac:dyDescent="0.2">
      <c r="B78" s="41" t="s">
        <v>3</v>
      </c>
      <c r="C78" s="69">
        <v>0.33</v>
      </c>
    </row>
    <row r="79" spans="2:3" x14ac:dyDescent="0.2">
      <c r="B79" s="25" t="s">
        <v>40</v>
      </c>
      <c r="C79" s="39">
        <v>3.7999999999999999E-2</v>
      </c>
    </row>
    <row r="80" spans="2:3" x14ac:dyDescent="0.2">
      <c r="B80" s="27" t="s">
        <v>41</v>
      </c>
      <c r="C80" s="70">
        <v>1.2E-2</v>
      </c>
    </row>
    <row r="83" spans="2:3" x14ac:dyDescent="0.2">
      <c r="B83" s="238" t="s">
        <v>158</v>
      </c>
      <c r="C83" s="238"/>
    </row>
    <row r="84" spans="2:3" ht="51" x14ac:dyDescent="0.2">
      <c r="B84" s="77" t="s">
        <v>53</v>
      </c>
      <c r="C84" s="78" t="s">
        <v>66</v>
      </c>
    </row>
    <row r="85" spans="2:3" x14ac:dyDescent="0.2">
      <c r="B85" s="40" t="s">
        <v>2</v>
      </c>
      <c r="C85" s="214">
        <v>24</v>
      </c>
    </row>
    <row r="86" spans="2:3" x14ac:dyDescent="0.2">
      <c r="B86" s="41" t="s">
        <v>5</v>
      </c>
      <c r="C86" s="215">
        <v>59.5</v>
      </c>
    </row>
    <row r="87" spans="2:3" x14ac:dyDescent="0.2">
      <c r="B87" s="41" t="s">
        <v>13</v>
      </c>
      <c r="C87" s="215">
        <v>63.6</v>
      </c>
    </row>
    <row r="88" spans="2:3" x14ac:dyDescent="0.2">
      <c r="B88" s="41" t="s">
        <v>9</v>
      </c>
      <c r="C88" s="215">
        <v>64.3</v>
      </c>
    </row>
    <row r="89" spans="2:3" x14ac:dyDescent="0.2">
      <c r="B89" s="41" t="s">
        <v>11</v>
      </c>
      <c r="C89" s="215">
        <v>67</v>
      </c>
    </row>
    <row r="90" spans="2:3" x14ac:dyDescent="0.2">
      <c r="B90" s="41" t="s">
        <v>6</v>
      </c>
      <c r="C90" s="215">
        <v>69</v>
      </c>
    </row>
    <row r="91" spans="2:3" x14ac:dyDescent="0.2">
      <c r="B91" s="41" t="s">
        <v>12</v>
      </c>
      <c r="C91" s="215">
        <v>69.7</v>
      </c>
    </row>
    <row r="92" spans="2:3" x14ac:dyDescent="0.2">
      <c r="B92" s="41" t="s">
        <v>3</v>
      </c>
      <c r="C92" s="215">
        <v>75</v>
      </c>
    </row>
    <row r="93" spans="2:3" x14ac:dyDescent="0.2">
      <c r="B93" s="41" t="s">
        <v>10</v>
      </c>
      <c r="C93" s="215">
        <v>75.2</v>
      </c>
    </row>
    <row r="94" spans="2:3" x14ac:dyDescent="0.2">
      <c r="B94" s="41" t="s">
        <v>8</v>
      </c>
      <c r="C94" s="215">
        <v>83</v>
      </c>
    </row>
    <row r="95" spans="2:3" x14ac:dyDescent="0.2">
      <c r="B95" s="41" t="s">
        <v>4</v>
      </c>
      <c r="C95" s="215">
        <v>108.3</v>
      </c>
    </row>
    <row r="96" spans="2:3" x14ac:dyDescent="0.2">
      <c r="B96" s="41" t="s">
        <v>7</v>
      </c>
      <c r="C96" s="215">
        <v>122.7</v>
      </c>
    </row>
    <row r="97" spans="2:20" x14ac:dyDescent="0.2">
      <c r="B97" s="25" t="s">
        <v>40</v>
      </c>
      <c r="C97" s="45">
        <v>72.5</v>
      </c>
    </row>
    <row r="98" spans="2:20" x14ac:dyDescent="0.2">
      <c r="B98" s="27" t="s">
        <v>41</v>
      </c>
      <c r="C98" s="74">
        <v>64.099999999999994</v>
      </c>
    </row>
    <row r="100" spans="2:20" ht="14.25" x14ac:dyDescent="0.2">
      <c r="B100" s="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</row>
    <row r="101" spans="2:20" ht="29.25" customHeight="1" x14ac:dyDescent="0.2">
      <c r="B101" s="238" t="s">
        <v>159</v>
      </c>
      <c r="C101" s="238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</row>
    <row r="102" spans="2:20" ht="38.25" x14ac:dyDescent="0.2">
      <c r="B102" s="77" t="s">
        <v>53</v>
      </c>
      <c r="C102" s="78" t="s">
        <v>79</v>
      </c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</row>
    <row r="103" spans="2:20" ht="14.25" x14ac:dyDescent="0.2">
      <c r="B103" s="79" t="s">
        <v>2</v>
      </c>
      <c r="C103" s="80">
        <v>3</v>
      </c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</row>
    <row r="104" spans="2:20" ht="14.25" x14ac:dyDescent="0.2">
      <c r="B104" s="81" t="s">
        <v>6</v>
      </c>
      <c r="C104" s="82">
        <v>6</v>
      </c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</row>
    <row r="105" spans="2:20" ht="14.25" x14ac:dyDescent="0.2">
      <c r="B105" s="81" t="s">
        <v>5</v>
      </c>
      <c r="C105" s="82">
        <v>13.5</v>
      </c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</row>
    <row r="106" spans="2:20" ht="14.25" x14ac:dyDescent="0.2">
      <c r="B106" s="81" t="s">
        <v>7</v>
      </c>
      <c r="C106" s="82">
        <v>16.7</v>
      </c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</row>
    <row r="107" spans="2:20" ht="14.25" x14ac:dyDescent="0.2">
      <c r="B107" s="81" t="s">
        <v>8</v>
      </c>
      <c r="C107" s="82">
        <v>16.7</v>
      </c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</row>
    <row r="108" spans="2:20" ht="14.25" x14ac:dyDescent="0.2">
      <c r="B108" s="81" t="s">
        <v>11</v>
      </c>
      <c r="C108" s="82">
        <v>19.8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</row>
    <row r="109" spans="2:20" ht="14.25" x14ac:dyDescent="0.2">
      <c r="B109" s="81" t="s">
        <v>11</v>
      </c>
      <c r="C109" s="82">
        <v>19.8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</row>
    <row r="110" spans="2:20" ht="14.25" x14ac:dyDescent="0.2">
      <c r="B110" s="81" t="s">
        <v>12</v>
      </c>
      <c r="C110" s="82">
        <v>21.6</v>
      </c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</row>
    <row r="111" spans="2:20" ht="14.25" x14ac:dyDescent="0.2">
      <c r="B111" s="81" t="s">
        <v>10</v>
      </c>
      <c r="C111" s="82">
        <v>23</v>
      </c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</row>
    <row r="112" spans="2:20" ht="14.25" x14ac:dyDescent="0.2">
      <c r="B112" s="81" t="s">
        <v>3</v>
      </c>
      <c r="C112" s="82">
        <v>30</v>
      </c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</row>
    <row r="113" spans="2:20" ht="14.25" x14ac:dyDescent="0.2">
      <c r="B113" s="81" t="s">
        <v>4</v>
      </c>
      <c r="C113" s="82">
        <v>30</v>
      </c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</row>
    <row r="114" spans="2:20" ht="14.25" x14ac:dyDescent="0.2">
      <c r="B114" s="81" t="s">
        <v>13</v>
      </c>
      <c r="C114" s="82">
        <v>31.6</v>
      </c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</row>
    <row r="115" spans="2:20" ht="14.25" x14ac:dyDescent="0.2">
      <c r="B115" s="81" t="s">
        <v>9</v>
      </c>
      <c r="C115" s="82">
        <v>47</v>
      </c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</row>
    <row r="116" spans="2:20" ht="14.25" x14ac:dyDescent="0.2">
      <c r="B116" s="25" t="s">
        <v>40</v>
      </c>
      <c r="C116" s="32">
        <v>23.7</v>
      </c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</row>
    <row r="117" spans="2:20" ht="14.25" x14ac:dyDescent="0.2">
      <c r="B117" s="27" t="s">
        <v>41</v>
      </c>
      <c r="C117" s="31">
        <v>19.100000000000001</v>
      </c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</row>
    <row r="118" spans="2:20" ht="14.25" x14ac:dyDescent="0.2"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</row>
    <row r="119" spans="2:20" ht="14.25" x14ac:dyDescent="0.2">
      <c r="B119" s="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</row>
    <row r="120" spans="2:20" ht="25.5" customHeight="1" x14ac:dyDescent="0.2">
      <c r="B120" s="238" t="s">
        <v>160</v>
      </c>
      <c r="C120" s="238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</row>
    <row r="121" spans="2:20" ht="25.5" x14ac:dyDescent="0.2">
      <c r="B121" s="77" t="s">
        <v>53</v>
      </c>
      <c r="C121" s="84" t="s">
        <v>257</v>
      </c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</row>
    <row r="122" spans="2:20" ht="14.25" x14ac:dyDescent="0.2">
      <c r="B122" s="79" t="s">
        <v>4</v>
      </c>
      <c r="C122" s="85">
        <v>8</v>
      </c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</row>
    <row r="123" spans="2:20" ht="14.25" x14ac:dyDescent="0.2">
      <c r="B123" s="81" t="s">
        <v>5</v>
      </c>
      <c r="C123" s="86">
        <v>31</v>
      </c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</row>
    <row r="124" spans="2:20" ht="14.25" x14ac:dyDescent="0.2">
      <c r="B124" s="81" t="s">
        <v>7</v>
      </c>
      <c r="C124" s="86">
        <v>42.7</v>
      </c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</row>
    <row r="125" spans="2:20" ht="14.25" x14ac:dyDescent="0.2">
      <c r="B125" s="81" t="s">
        <v>9</v>
      </c>
      <c r="C125" s="86">
        <v>47.3</v>
      </c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</row>
    <row r="126" spans="2:20" ht="14.25" x14ac:dyDescent="0.2">
      <c r="B126" s="81" t="s">
        <v>6</v>
      </c>
      <c r="C126" s="86">
        <v>50</v>
      </c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</row>
    <row r="127" spans="2:20" ht="14.25" x14ac:dyDescent="0.2">
      <c r="B127" s="81" t="s">
        <v>10</v>
      </c>
      <c r="C127" s="86">
        <v>56</v>
      </c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</row>
    <row r="128" spans="2:20" ht="14.25" x14ac:dyDescent="0.2">
      <c r="B128" s="81" t="s">
        <v>13</v>
      </c>
      <c r="C128" s="86">
        <v>81.3</v>
      </c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</row>
    <row r="129" spans="1:20" ht="14.25" x14ac:dyDescent="0.2">
      <c r="B129" s="81" t="s">
        <v>8</v>
      </c>
      <c r="C129" s="86">
        <v>82.7</v>
      </c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</row>
    <row r="130" spans="1:20" ht="14.25" x14ac:dyDescent="0.2">
      <c r="B130" s="81" t="s">
        <v>11</v>
      </c>
      <c r="C130" s="86">
        <v>88.4</v>
      </c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</row>
    <row r="131" spans="1:20" ht="14.25" x14ac:dyDescent="0.2">
      <c r="B131" s="81" t="s">
        <v>3</v>
      </c>
      <c r="C131" s="86">
        <v>92</v>
      </c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</row>
    <row r="132" spans="1:20" ht="14.25" x14ac:dyDescent="0.2">
      <c r="B132" s="81" t="s">
        <v>12</v>
      </c>
      <c r="C132" s="86">
        <v>99.8</v>
      </c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</row>
    <row r="133" spans="1:20" ht="14.25" x14ac:dyDescent="0.2">
      <c r="B133" s="25" t="s">
        <v>40</v>
      </c>
      <c r="C133" s="32">
        <v>71.900000000000006</v>
      </c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</row>
    <row r="134" spans="1:20" ht="14.25" x14ac:dyDescent="0.2">
      <c r="B134" s="27" t="s">
        <v>41</v>
      </c>
      <c r="C134" s="31">
        <v>61.2</v>
      </c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</row>
    <row r="135" spans="1:20" ht="14.25" x14ac:dyDescent="0.2"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</row>
    <row r="136" spans="1:20" ht="14.25" x14ac:dyDescent="0.2"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</row>
    <row r="137" spans="1:20" s="212" customFormat="1" ht="14.25" x14ac:dyDescent="0.2">
      <c r="A137" s="128"/>
      <c r="B137" s="238" t="s">
        <v>161</v>
      </c>
      <c r="C137" s="238"/>
    </row>
    <row r="138" spans="1:20" s="212" customFormat="1" ht="25.5" x14ac:dyDescent="0.2">
      <c r="A138" s="128"/>
      <c r="B138" s="77" t="s">
        <v>53</v>
      </c>
      <c r="C138" s="84" t="s">
        <v>256</v>
      </c>
    </row>
    <row r="139" spans="1:20" s="212" customFormat="1" ht="14.25" x14ac:dyDescent="0.2">
      <c r="A139" s="128"/>
      <c r="B139" s="79" t="s">
        <v>5</v>
      </c>
      <c r="C139" s="80">
        <v>18</v>
      </c>
    </row>
    <row r="140" spans="1:20" s="212" customFormat="1" ht="14.25" x14ac:dyDescent="0.2">
      <c r="A140" s="128"/>
      <c r="B140" s="81" t="s">
        <v>7</v>
      </c>
      <c r="C140" s="82">
        <v>29.2</v>
      </c>
    </row>
    <row r="141" spans="1:20" s="212" customFormat="1" ht="14.25" x14ac:dyDescent="0.2">
      <c r="A141" s="128"/>
      <c r="B141" s="81" t="s">
        <v>4</v>
      </c>
      <c r="C141" s="82">
        <v>32</v>
      </c>
    </row>
    <row r="142" spans="1:20" s="212" customFormat="1" ht="14.25" x14ac:dyDescent="0.2">
      <c r="A142" s="128"/>
      <c r="B142" s="81" t="s">
        <v>10</v>
      </c>
      <c r="C142" s="82">
        <v>37.4</v>
      </c>
    </row>
    <row r="143" spans="1:20" s="212" customFormat="1" ht="14.25" x14ac:dyDescent="0.2">
      <c r="A143" s="128"/>
      <c r="B143" s="81" t="s">
        <v>9</v>
      </c>
      <c r="C143" s="82">
        <v>38.299999999999997</v>
      </c>
    </row>
    <row r="144" spans="1:20" s="212" customFormat="1" ht="14.25" x14ac:dyDescent="0.2">
      <c r="A144" s="128"/>
      <c r="B144" s="81" t="s">
        <v>8</v>
      </c>
      <c r="C144" s="82">
        <v>44.3</v>
      </c>
    </row>
    <row r="145" spans="1:4" s="212" customFormat="1" ht="14.25" x14ac:dyDescent="0.2">
      <c r="A145" s="128"/>
      <c r="B145" s="81" t="s">
        <v>13</v>
      </c>
      <c r="C145" s="82">
        <v>61</v>
      </c>
    </row>
    <row r="146" spans="1:4" s="212" customFormat="1" ht="14.25" x14ac:dyDescent="0.2">
      <c r="A146" s="128"/>
      <c r="B146" s="81" t="s">
        <v>6</v>
      </c>
      <c r="C146" s="82">
        <v>66.5</v>
      </c>
    </row>
    <row r="147" spans="1:4" s="212" customFormat="1" ht="14.25" x14ac:dyDescent="0.2">
      <c r="A147" s="128"/>
      <c r="B147" s="81" t="s">
        <v>3</v>
      </c>
      <c r="C147" s="82">
        <v>79</v>
      </c>
    </row>
    <row r="148" spans="1:4" s="212" customFormat="1" ht="14.25" x14ac:dyDescent="0.2">
      <c r="A148" s="128"/>
      <c r="B148" s="81" t="s">
        <v>11</v>
      </c>
      <c r="C148" s="82">
        <v>80.400000000000006</v>
      </c>
    </row>
    <row r="149" spans="1:4" s="212" customFormat="1" ht="14.25" x14ac:dyDescent="0.2">
      <c r="A149" s="128"/>
      <c r="B149" s="81" t="s">
        <v>12</v>
      </c>
      <c r="C149" s="82">
        <v>124.7</v>
      </c>
    </row>
    <row r="150" spans="1:4" s="212" customFormat="1" ht="14.25" x14ac:dyDescent="0.2">
      <c r="A150" s="128"/>
      <c r="B150" s="25" t="s">
        <v>40</v>
      </c>
      <c r="C150" s="32">
        <v>63.2</v>
      </c>
    </row>
    <row r="151" spans="1:4" s="212" customFormat="1" ht="14.25" x14ac:dyDescent="0.2">
      <c r="A151" s="128"/>
      <c r="B151" s="27" t="s">
        <v>41</v>
      </c>
      <c r="C151" s="87">
        <v>57.5</v>
      </c>
    </row>
    <row r="152" spans="1:4" s="212" customFormat="1" ht="14.25" x14ac:dyDescent="0.2">
      <c r="A152" s="128"/>
    </row>
    <row r="153" spans="1:4" s="212" customFormat="1" ht="14.25" x14ac:dyDescent="0.2">
      <c r="A153" s="128"/>
    </row>
    <row r="154" spans="1:4" s="212" customFormat="1" ht="41.25" customHeight="1" x14ac:dyDescent="0.2">
      <c r="A154" s="128"/>
      <c r="B154" s="238" t="s">
        <v>223</v>
      </c>
      <c r="C154" s="238"/>
      <c r="D154" s="208"/>
    </row>
    <row r="155" spans="1:4" s="212" customFormat="1" ht="14.25" x14ac:dyDescent="0.2">
      <c r="A155" s="128"/>
      <c r="B155" s="77" t="s">
        <v>53</v>
      </c>
      <c r="C155" s="191" t="s">
        <v>127</v>
      </c>
      <c r="D155" s="202" t="s">
        <v>128</v>
      </c>
    </row>
    <row r="156" spans="1:4" s="212" customFormat="1" ht="14.25" x14ac:dyDescent="0.2">
      <c r="A156" s="128"/>
      <c r="B156" s="199" t="s">
        <v>7</v>
      </c>
      <c r="C156" s="200"/>
      <c r="D156" s="200">
        <v>1</v>
      </c>
    </row>
    <row r="157" spans="1:4" s="212" customFormat="1" ht="14.25" x14ac:dyDescent="0.2">
      <c r="A157" s="128"/>
      <c r="B157" s="81" t="s">
        <v>13</v>
      </c>
      <c r="C157" s="201">
        <v>0.33300000000000002</v>
      </c>
      <c r="D157" s="201">
        <v>0.66700000000000004</v>
      </c>
    </row>
    <row r="158" spans="1:4" s="212" customFormat="1" ht="14.25" x14ac:dyDescent="0.2">
      <c r="A158" s="128"/>
      <c r="B158" s="81" t="s">
        <v>9</v>
      </c>
      <c r="C158" s="201"/>
      <c r="D158" s="201">
        <v>1</v>
      </c>
    </row>
    <row r="159" spans="1:4" s="212" customFormat="1" ht="14.25" x14ac:dyDescent="0.2">
      <c r="A159" s="128"/>
      <c r="B159" s="81" t="s">
        <v>8</v>
      </c>
      <c r="C159" s="201">
        <v>0.33300000000000002</v>
      </c>
      <c r="D159" s="201">
        <v>0.66700000000000004</v>
      </c>
    </row>
    <row r="160" spans="1:4" s="212" customFormat="1" ht="14.25" x14ac:dyDescent="0.2">
      <c r="A160" s="128"/>
      <c r="B160" s="81" t="s">
        <v>5</v>
      </c>
      <c r="C160" s="201"/>
      <c r="D160" s="201">
        <v>1</v>
      </c>
    </row>
    <row r="161" spans="1:4" s="212" customFormat="1" ht="14.25" x14ac:dyDescent="0.2">
      <c r="A161" s="128"/>
      <c r="B161" s="81" t="s">
        <v>32</v>
      </c>
      <c r="C161" s="201">
        <v>0.5</v>
      </c>
      <c r="D161" s="201">
        <v>0.5</v>
      </c>
    </row>
    <row r="162" spans="1:4" s="212" customFormat="1" ht="14.25" x14ac:dyDescent="0.2">
      <c r="A162" s="128"/>
      <c r="B162" s="81" t="s">
        <v>11</v>
      </c>
      <c r="C162" s="201">
        <v>0.16700000000000001</v>
      </c>
      <c r="D162" s="201">
        <v>0.83299999999999996</v>
      </c>
    </row>
    <row r="163" spans="1:4" s="212" customFormat="1" ht="14.25" x14ac:dyDescent="0.2">
      <c r="A163" s="128"/>
      <c r="B163" s="81" t="s">
        <v>2</v>
      </c>
      <c r="C163" s="201">
        <v>1</v>
      </c>
      <c r="D163" s="201"/>
    </row>
    <row r="164" spans="1:4" s="212" customFormat="1" ht="14.25" x14ac:dyDescent="0.2">
      <c r="A164" s="128"/>
      <c r="B164" s="81" t="s">
        <v>10</v>
      </c>
      <c r="C164" s="201">
        <v>0.2</v>
      </c>
      <c r="D164" s="201">
        <v>0.8</v>
      </c>
    </row>
    <row r="165" spans="1:4" s="212" customFormat="1" ht="14.25" x14ac:dyDescent="0.2">
      <c r="A165" s="128"/>
      <c r="B165" s="81" t="s">
        <v>3</v>
      </c>
      <c r="C165" s="201">
        <v>1</v>
      </c>
      <c r="D165" s="201"/>
    </row>
    <row r="166" spans="1:4" s="212" customFormat="1" ht="14.25" x14ac:dyDescent="0.2">
      <c r="A166" s="128"/>
      <c r="B166" s="81" t="s">
        <v>12</v>
      </c>
      <c r="C166" s="201"/>
      <c r="D166" s="201">
        <v>1</v>
      </c>
    </row>
    <row r="167" spans="1:4" s="212" customFormat="1" ht="14.25" x14ac:dyDescent="0.2">
      <c r="A167" s="128"/>
      <c r="B167" s="81" t="s">
        <v>4</v>
      </c>
      <c r="C167" s="201">
        <v>1</v>
      </c>
      <c r="D167" s="201"/>
    </row>
    <row r="168" spans="1:4" s="212" customFormat="1" ht="14.25" x14ac:dyDescent="0.2">
      <c r="A168" s="128"/>
    </row>
    <row r="170" spans="1:4" x14ac:dyDescent="0.2">
      <c r="B170" s="6"/>
    </row>
    <row r="171" spans="1:4" ht="30" customHeight="1" x14ac:dyDescent="0.2">
      <c r="B171" s="238" t="s">
        <v>162</v>
      </c>
      <c r="C171" s="238"/>
    </row>
    <row r="172" spans="1:4" ht="51" x14ac:dyDescent="0.2">
      <c r="B172" s="90" t="s">
        <v>53</v>
      </c>
      <c r="C172" s="42" t="s">
        <v>67</v>
      </c>
    </row>
    <row r="173" spans="1:4" x14ac:dyDescent="0.2">
      <c r="B173" s="40" t="s">
        <v>12</v>
      </c>
      <c r="C173" s="88">
        <v>0.36</v>
      </c>
    </row>
    <row r="174" spans="1:4" x14ac:dyDescent="0.2">
      <c r="B174" s="41" t="s">
        <v>13</v>
      </c>
      <c r="C174" s="89">
        <v>0.55400000000000005</v>
      </c>
    </row>
    <row r="175" spans="1:4" x14ac:dyDescent="0.2">
      <c r="B175" s="41" t="s">
        <v>11</v>
      </c>
      <c r="C175" s="89">
        <v>0.59799999999999998</v>
      </c>
    </row>
    <row r="176" spans="1:4" x14ac:dyDescent="0.2">
      <c r="B176" s="41" t="s">
        <v>4</v>
      </c>
      <c r="C176" s="89">
        <v>0.6</v>
      </c>
    </row>
    <row r="177" spans="2:16" x14ac:dyDescent="0.2">
      <c r="B177" s="41" t="s">
        <v>6</v>
      </c>
      <c r="C177" s="89">
        <v>0.76</v>
      </c>
    </row>
    <row r="178" spans="2:16" x14ac:dyDescent="0.2">
      <c r="B178" s="41" t="s">
        <v>9</v>
      </c>
      <c r="C178" s="89">
        <v>0.77500000000000002</v>
      </c>
    </row>
    <row r="179" spans="2:16" x14ac:dyDescent="0.2">
      <c r="B179" s="41" t="s">
        <v>10</v>
      </c>
      <c r="C179" s="89">
        <v>0.79300000000000004</v>
      </c>
    </row>
    <row r="180" spans="2:16" x14ac:dyDescent="0.2">
      <c r="B180" s="41" t="s">
        <v>7</v>
      </c>
      <c r="C180" s="89">
        <v>0.89</v>
      </c>
    </row>
    <row r="181" spans="2:16" x14ac:dyDescent="0.2">
      <c r="B181" s="41" t="s">
        <v>8</v>
      </c>
      <c r="C181" s="89">
        <v>0.99</v>
      </c>
    </row>
    <row r="182" spans="2:16" x14ac:dyDescent="0.2">
      <c r="B182" s="25" t="s">
        <v>40</v>
      </c>
      <c r="C182" s="39">
        <v>0.63900000000000001</v>
      </c>
    </row>
    <row r="183" spans="2:16" x14ac:dyDescent="0.2">
      <c r="B183" s="27" t="s">
        <v>41</v>
      </c>
      <c r="C183" s="70">
        <v>0.754</v>
      </c>
    </row>
    <row r="186" spans="2:16" ht="30.75" customHeight="1" x14ac:dyDescent="0.2">
      <c r="B186" s="238" t="s">
        <v>163</v>
      </c>
      <c r="C186" s="238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</row>
    <row r="187" spans="2:16" ht="51" x14ac:dyDescent="0.2">
      <c r="B187" s="77" t="s">
        <v>53</v>
      </c>
      <c r="C187" s="84" t="s">
        <v>68</v>
      </c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</row>
    <row r="188" spans="2:16" ht="14.25" x14ac:dyDescent="0.2">
      <c r="B188" s="91" t="s">
        <v>3</v>
      </c>
      <c r="C188" s="92">
        <v>638</v>
      </c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</row>
    <row r="189" spans="2:16" ht="14.25" x14ac:dyDescent="0.2">
      <c r="B189" s="93" t="s">
        <v>9</v>
      </c>
      <c r="C189" s="94">
        <v>640</v>
      </c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</row>
    <row r="190" spans="2:16" ht="14.25" x14ac:dyDescent="0.2">
      <c r="B190" s="93" t="s">
        <v>8</v>
      </c>
      <c r="C190" s="94">
        <v>652.5</v>
      </c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</row>
    <row r="191" spans="2:16" ht="14.25" x14ac:dyDescent="0.2">
      <c r="B191" s="93" t="s">
        <v>12</v>
      </c>
      <c r="C191" s="94">
        <v>660.7</v>
      </c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</row>
    <row r="192" spans="2:16" ht="14.25" x14ac:dyDescent="0.2">
      <c r="B192" s="93" t="s">
        <v>13</v>
      </c>
      <c r="C192" s="94">
        <v>678.7</v>
      </c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</row>
    <row r="193" spans="2:16" ht="14.25" x14ac:dyDescent="0.2">
      <c r="B193" s="93" t="s">
        <v>5</v>
      </c>
      <c r="C193" s="94">
        <v>690</v>
      </c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</row>
    <row r="194" spans="2:16" ht="14.25" x14ac:dyDescent="0.2">
      <c r="B194" s="93" t="s">
        <v>11</v>
      </c>
      <c r="C194" s="94">
        <v>701.1</v>
      </c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</row>
    <row r="195" spans="2:16" ht="14.25" x14ac:dyDescent="0.2">
      <c r="B195" s="93" t="s">
        <v>6</v>
      </c>
      <c r="C195" s="94">
        <v>750</v>
      </c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</row>
    <row r="196" spans="2:16" ht="14.25" x14ac:dyDescent="0.2">
      <c r="B196" s="93" t="s">
        <v>10</v>
      </c>
      <c r="C196" s="94">
        <v>878.6</v>
      </c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</row>
    <row r="197" spans="2:16" ht="14.25" x14ac:dyDescent="0.2">
      <c r="B197" s="93" t="s">
        <v>4</v>
      </c>
      <c r="C197" s="94">
        <v>923.7</v>
      </c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</row>
    <row r="198" spans="2:16" ht="14.25" x14ac:dyDescent="0.2">
      <c r="B198" s="93" t="s">
        <v>7</v>
      </c>
      <c r="C198" s="94">
        <v>950</v>
      </c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</row>
    <row r="199" spans="2:16" ht="14.25" x14ac:dyDescent="0.2">
      <c r="B199" s="25" t="s">
        <v>40</v>
      </c>
      <c r="C199" s="95">
        <v>719</v>
      </c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</row>
    <row r="200" spans="2:16" ht="14.25" x14ac:dyDescent="0.2">
      <c r="B200" s="27" t="s">
        <v>41</v>
      </c>
      <c r="C200" s="96">
        <v>736.9</v>
      </c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</row>
    <row r="201" spans="2:16" ht="14.25" x14ac:dyDescent="0.2"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</row>
    <row r="202" spans="2:16" ht="14.25" x14ac:dyDescent="0.2"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</row>
    <row r="203" spans="2:16" ht="29.25" customHeight="1" x14ac:dyDescent="0.2">
      <c r="B203" s="238" t="s">
        <v>164</v>
      </c>
      <c r="C203" s="238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</row>
    <row r="204" spans="2:16" ht="14.25" x14ac:dyDescent="0.2">
      <c r="B204" s="97" t="s">
        <v>165</v>
      </c>
      <c r="C204" s="97" t="s">
        <v>1</v>
      </c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</row>
    <row r="205" spans="2:16" ht="14.25" x14ac:dyDescent="0.2">
      <c r="B205" s="98" t="s">
        <v>69</v>
      </c>
      <c r="C205" s="99">
        <v>9.0999999999999998E-2</v>
      </c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</row>
    <row r="206" spans="2:16" ht="14.25" x14ac:dyDescent="0.2">
      <c r="B206" s="98" t="s">
        <v>70</v>
      </c>
      <c r="C206" s="99">
        <v>0.182</v>
      </c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</row>
    <row r="207" spans="2:16" ht="14.25" x14ac:dyDescent="0.2">
      <c r="B207" s="98" t="s">
        <v>71</v>
      </c>
      <c r="C207" s="99">
        <v>0.34100000000000003</v>
      </c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</row>
    <row r="208" spans="2:16" ht="14.25" x14ac:dyDescent="0.2">
      <c r="B208" s="98" t="s">
        <v>72</v>
      </c>
      <c r="C208" s="99">
        <v>0.36399999999999999</v>
      </c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</row>
    <row r="209" spans="2:16" ht="14.25" x14ac:dyDescent="0.2">
      <c r="B209" s="98" t="s">
        <v>73</v>
      </c>
      <c r="C209" s="99">
        <v>0.432</v>
      </c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</row>
    <row r="210" spans="2:16" ht="14.25" x14ac:dyDescent="0.2">
      <c r="B210" s="98" t="s">
        <v>74</v>
      </c>
      <c r="C210" s="99">
        <v>0.56799999999999995</v>
      </c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</row>
    <row r="211" spans="2:16" ht="14.25" x14ac:dyDescent="0.2">
      <c r="B211" s="98" t="s">
        <v>75</v>
      </c>
      <c r="C211" s="99">
        <v>0.59099999999999997</v>
      </c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</row>
    <row r="212" spans="2:16" ht="25.5" x14ac:dyDescent="0.2">
      <c r="B212" s="98" t="s">
        <v>76</v>
      </c>
      <c r="C212" s="99">
        <v>0.65900000000000003</v>
      </c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</row>
    <row r="213" spans="2:16" ht="14.25" x14ac:dyDescent="0.2">
      <c r="B213" s="100" t="s">
        <v>77</v>
      </c>
      <c r="C213" s="101">
        <v>0.70499999999999996</v>
      </c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</row>
    <row r="214" spans="2:16" ht="14.25" x14ac:dyDescent="0.2"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</row>
    <row r="215" spans="2:16" ht="14.25" x14ac:dyDescent="0.2"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</row>
    <row r="216" spans="2:16" ht="28.5" customHeight="1" x14ac:dyDescent="0.2">
      <c r="B216" s="238" t="s">
        <v>166</v>
      </c>
      <c r="C216" s="238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</row>
    <row r="217" spans="2:16" ht="51" x14ac:dyDescent="0.2">
      <c r="B217" s="77" t="s">
        <v>53</v>
      </c>
      <c r="C217" s="84" t="s">
        <v>78</v>
      </c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</row>
    <row r="218" spans="2:16" ht="14.25" x14ac:dyDescent="0.2">
      <c r="B218" s="91" t="s">
        <v>9</v>
      </c>
      <c r="C218" s="92">
        <v>816.7</v>
      </c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</row>
    <row r="219" spans="2:16" ht="14.25" x14ac:dyDescent="0.2">
      <c r="B219" s="93" t="s">
        <v>3</v>
      </c>
      <c r="C219" s="94">
        <v>937</v>
      </c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</row>
    <row r="220" spans="2:16" ht="14.25" x14ac:dyDescent="0.2">
      <c r="B220" s="93" t="s">
        <v>8</v>
      </c>
      <c r="C220" s="94">
        <v>948.7</v>
      </c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</row>
    <row r="221" spans="2:16" ht="14.25" x14ac:dyDescent="0.2">
      <c r="B221" s="93" t="s">
        <v>12</v>
      </c>
      <c r="C221" s="94">
        <v>952.6</v>
      </c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</row>
    <row r="222" spans="2:16" ht="14.25" x14ac:dyDescent="0.2">
      <c r="B222" s="93" t="s">
        <v>13</v>
      </c>
      <c r="C222" s="94">
        <v>966.8</v>
      </c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</row>
    <row r="223" spans="2:16" ht="14.25" x14ac:dyDescent="0.2">
      <c r="B223" s="93" t="s">
        <v>11</v>
      </c>
      <c r="C223" s="94">
        <v>975</v>
      </c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</row>
    <row r="224" spans="2:16" ht="14.25" x14ac:dyDescent="0.2">
      <c r="B224" s="93" t="s">
        <v>5</v>
      </c>
      <c r="C224" s="94">
        <v>1083</v>
      </c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</row>
    <row r="225" spans="2:16" ht="14.25" x14ac:dyDescent="0.2">
      <c r="B225" s="93" t="s">
        <v>6</v>
      </c>
      <c r="C225" s="94">
        <v>1175</v>
      </c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</row>
    <row r="226" spans="2:16" ht="14.25" x14ac:dyDescent="0.2">
      <c r="B226" s="93" t="s">
        <v>7</v>
      </c>
      <c r="C226" s="94">
        <v>1225</v>
      </c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</row>
    <row r="227" spans="2:16" ht="14.25" x14ac:dyDescent="0.2">
      <c r="B227" s="93" t="s">
        <v>4</v>
      </c>
      <c r="C227" s="94">
        <v>1239.9000000000001</v>
      </c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</row>
    <row r="228" spans="2:16" ht="14.25" x14ac:dyDescent="0.2">
      <c r="B228" s="93" t="s">
        <v>10</v>
      </c>
      <c r="C228" s="94">
        <v>1273.0999999999999</v>
      </c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</row>
    <row r="229" spans="2:16" ht="14.25" x14ac:dyDescent="0.2">
      <c r="B229" s="25" t="s">
        <v>40</v>
      </c>
      <c r="C229" s="95">
        <v>1019.7</v>
      </c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</row>
    <row r="230" spans="2:16" ht="14.25" x14ac:dyDescent="0.2">
      <c r="B230" s="27" t="s">
        <v>41</v>
      </c>
      <c r="C230" s="96">
        <v>1033.5999999999999</v>
      </c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</row>
    <row r="231" spans="2:16" ht="14.25" x14ac:dyDescent="0.2"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</row>
    <row r="232" spans="2:16" ht="14.25" x14ac:dyDescent="0.2"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</row>
    <row r="233" spans="2:16" ht="29.25" customHeight="1" x14ac:dyDescent="0.2">
      <c r="B233" s="238" t="s">
        <v>167</v>
      </c>
      <c r="C233" s="238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</row>
    <row r="234" spans="2:16" ht="14.25" x14ac:dyDescent="0.2">
      <c r="B234" s="97" t="s">
        <v>165</v>
      </c>
      <c r="C234" s="11" t="s">
        <v>1</v>
      </c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</row>
    <row r="235" spans="2:16" ht="28.5" x14ac:dyDescent="0.2">
      <c r="B235" s="216" t="s">
        <v>69</v>
      </c>
      <c r="C235" s="104">
        <v>6.8181818181818177E-2</v>
      </c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</row>
    <row r="236" spans="2:16" ht="14.25" x14ac:dyDescent="0.2">
      <c r="B236" s="217" t="s">
        <v>70</v>
      </c>
      <c r="C236" s="105">
        <v>0.27272727272727271</v>
      </c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</row>
    <row r="237" spans="2:16" ht="14.25" x14ac:dyDescent="0.2">
      <c r="B237" s="217" t="s">
        <v>71</v>
      </c>
      <c r="C237" s="105">
        <v>0.36363636363636365</v>
      </c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</row>
    <row r="238" spans="2:16" ht="28.5" x14ac:dyDescent="0.2">
      <c r="B238" s="217" t="s">
        <v>72</v>
      </c>
      <c r="C238" s="105">
        <v>0.36363636363636365</v>
      </c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</row>
    <row r="239" spans="2:16" ht="14.25" x14ac:dyDescent="0.2">
      <c r="B239" s="217" t="s">
        <v>73</v>
      </c>
      <c r="C239" s="105">
        <v>0.38636363636363635</v>
      </c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</row>
    <row r="240" spans="2:16" ht="28.5" x14ac:dyDescent="0.2">
      <c r="B240" s="217" t="s">
        <v>74</v>
      </c>
      <c r="C240" s="105">
        <v>0.47727272727272729</v>
      </c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  <c r="P240" s="212"/>
    </row>
    <row r="241" spans="2:16" ht="14.25" x14ac:dyDescent="0.2">
      <c r="B241" s="217" t="s">
        <v>75</v>
      </c>
      <c r="C241" s="105">
        <v>0.61363636363636365</v>
      </c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</row>
    <row r="242" spans="2:16" ht="28.5" x14ac:dyDescent="0.2">
      <c r="B242" s="217" t="s">
        <v>76</v>
      </c>
      <c r="C242" s="105">
        <v>0.68181818181818177</v>
      </c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</row>
    <row r="243" spans="2:16" ht="14.25" x14ac:dyDescent="0.2">
      <c r="B243" s="217" t="s">
        <v>77</v>
      </c>
      <c r="C243" s="105">
        <v>0.72727272727272729</v>
      </c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</row>
    <row r="244" spans="2:16" ht="14.25" x14ac:dyDescent="0.2">
      <c r="B244" s="218"/>
      <c r="C244" s="218"/>
      <c r="D244" s="219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</row>
    <row r="245" spans="2:16" ht="14.25" x14ac:dyDescent="0.2">
      <c r="B245" s="218"/>
      <c r="C245" s="218"/>
      <c r="D245" s="219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</row>
    <row r="246" spans="2:16" ht="27.75" customHeight="1" x14ac:dyDescent="0.2">
      <c r="B246" s="238" t="s">
        <v>215</v>
      </c>
      <c r="C246" s="238"/>
      <c r="D246" s="219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</row>
    <row r="247" spans="2:16" ht="84" x14ac:dyDescent="0.2">
      <c r="B247" s="97" t="s">
        <v>53</v>
      </c>
      <c r="C247" s="11" t="s">
        <v>214</v>
      </c>
      <c r="D247" s="219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</row>
    <row r="248" spans="2:16" ht="14.25" x14ac:dyDescent="0.2">
      <c r="B248" s="75" t="s">
        <v>8</v>
      </c>
      <c r="C248" s="184">
        <v>2.5999999999999999E-2</v>
      </c>
      <c r="D248" s="219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</row>
    <row r="249" spans="2:16" ht="14.25" x14ac:dyDescent="0.2">
      <c r="B249" s="76" t="s">
        <v>12</v>
      </c>
      <c r="C249" s="171">
        <v>5.1666666666666701E-2</v>
      </c>
      <c r="D249" s="219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</row>
    <row r="250" spans="2:16" ht="14.25" x14ac:dyDescent="0.2">
      <c r="B250" s="76" t="s">
        <v>10</v>
      </c>
      <c r="C250" s="171">
        <v>5.7500000000000002E-2</v>
      </c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</row>
    <row r="251" spans="2:16" ht="14.25" x14ac:dyDescent="0.2">
      <c r="B251" s="76" t="s">
        <v>32</v>
      </c>
      <c r="C251" s="171">
        <v>6.3E-2</v>
      </c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</row>
    <row r="252" spans="2:16" ht="14.25" x14ac:dyDescent="0.2">
      <c r="B252" s="76" t="s">
        <v>9</v>
      </c>
      <c r="C252" s="171">
        <v>8.5000000000000006E-2</v>
      </c>
    </row>
    <row r="253" spans="2:16" ht="14.25" x14ac:dyDescent="0.2">
      <c r="B253" s="76" t="s">
        <v>3</v>
      </c>
      <c r="C253" s="171">
        <v>0.1</v>
      </c>
    </row>
    <row r="254" spans="2:16" ht="14.25" x14ac:dyDescent="0.2">
      <c r="B254" s="76" t="s">
        <v>4</v>
      </c>
      <c r="C254" s="171">
        <v>0.15</v>
      </c>
    </row>
    <row r="255" spans="2:16" ht="14.25" x14ac:dyDescent="0.2">
      <c r="B255" s="76" t="s">
        <v>11</v>
      </c>
      <c r="C255" s="171">
        <v>0.16500000000000001</v>
      </c>
    </row>
    <row r="256" spans="2:16" ht="14.25" x14ac:dyDescent="0.2">
      <c r="B256" s="76" t="s">
        <v>13</v>
      </c>
      <c r="C256" s="171">
        <v>0.16562499999999999</v>
      </c>
    </row>
    <row r="257" spans="2:3" ht="14.25" x14ac:dyDescent="0.2">
      <c r="B257" s="76" t="s">
        <v>7</v>
      </c>
      <c r="C257" s="171">
        <v>0.17333333333333301</v>
      </c>
    </row>
    <row r="258" spans="2:3" x14ac:dyDescent="0.2">
      <c r="B258" s="25" t="s">
        <v>40</v>
      </c>
      <c r="C258" s="185">
        <v>0.117718181818182</v>
      </c>
    </row>
    <row r="259" spans="2:3" x14ac:dyDescent="0.2">
      <c r="B259" s="103" t="s">
        <v>41</v>
      </c>
      <c r="C259" s="186">
        <v>0.103463414634146</v>
      </c>
    </row>
  </sheetData>
  <sheetProtection password="DD74" sheet="1" formatColumns="0" formatRows="0" sort="0" autoFilter="0" pivotTables="0"/>
  <mergeCells count="16">
    <mergeCell ref="B203:C203"/>
    <mergeCell ref="B216:C216"/>
    <mergeCell ref="B233:C233"/>
    <mergeCell ref="B246:C246"/>
    <mergeCell ref="B101:C101"/>
    <mergeCell ref="B120:C120"/>
    <mergeCell ref="B137:C137"/>
    <mergeCell ref="B154:C154"/>
    <mergeCell ref="B171:C171"/>
    <mergeCell ref="B186:C186"/>
    <mergeCell ref="B83:C83"/>
    <mergeCell ref="B7:D7"/>
    <mergeCell ref="B13:C13"/>
    <mergeCell ref="B30:C30"/>
    <mergeCell ref="B47:C47"/>
    <mergeCell ref="B65:C65"/>
  </mergeCells>
  <pageMargins left="0.11811023622047245" right="0.11811023622047245" top="0.15748031496062992" bottom="0.15748031496062992" header="0.19685039370078741" footer="0.19685039370078741"/>
  <pageSetup paperSize="9" scale="42" orientation="landscape" r:id="rId1"/>
  <headerFooter>
    <oddHeader>&amp;CCaracterização e Benchmarking - 2013
RH</oddHeader>
  </headerFooter>
  <rowBreaks count="3" manualBreakCount="3">
    <brk id="45" max="16383" man="1"/>
    <brk id="136" max="5" man="1"/>
    <brk id="1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showGridLines="0" view="pageBreakPreview" zoomScale="84" zoomScaleNormal="100" zoomScaleSheetLayoutView="84" workbookViewId="0">
      <selection activeCell="K18" sqref="K18"/>
    </sheetView>
  </sheetViews>
  <sheetFormatPr defaultRowHeight="12.75" x14ac:dyDescent="0.2"/>
  <cols>
    <col min="1" max="1" width="9.140625" style="128"/>
    <col min="2" max="2" width="37.5703125" style="128" customWidth="1"/>
    <col min="3" max="3" width="9.140625" style="128"/>
    <col min="4" max="4" width="10.28515625" style="128" customWidth="1"/>
    <col min="5" max="5" width="11.140625" style="128" customWidth="1"/>
    <col min="6" max="16384" width="9.140625" style="128"/>
  </cols>
  <sheetData>
    <row r="2" spans="2:3" x14ac:dyDescent="0.2">
      <c r="B2" s="19" t="s">
        <v>170</v>
      </c>
    </row>
    <row r="3" spans="2:3" x14ac:dyDescent="0.2">
      <c r="B3" s="137" t="s">
        <v>169</v>
      </c>
      <c r="C3" s="136" t="s">
        <v>1</v>
      </c>
    </row>
    <row r="4" spans="2:3" x14ac:dyDescent="0.2">
      <c r="B4" s="143" t="s">
        <v>80</v>
      </c>
      <c r="C4" s="144">
        <v>0.27300000000000002</v>
      </c>
    </row>
    <row r="5" spans="2:3" x14ac:dyDescent="0.2">
      <c r="B5" s="145" t="s">
        <v>81</v>
      </c>
      <c r="C5" s="146">
        <v>0.72699999999999998</v>
      </c>
    </row>
    <row r="6" spans="2:3" x14ac:dyDescent="0.2">
      <c r="B6" s="3" t="s">
        <v>263</v>
      </c>
      <c r="C6" s="147">
        <v>1</v>
      </c>
    </row>
    <row r="8" spans="2:3" x14ac:dyDescent="0.2">
      <c r="B8" s="6"/>
    </row>
    <row r="9" spans="2:3" ht="30" customHeight="1" x14ac:dyDescent="0.2">
      <c r="B9" s="240" t="s">
        <v>249</v>
      </c>
      <c r="C9" s="240"/>
    </row>
    <row r="10" spans="2:3" x14ac:dyDescent="0.2">
      <c r="B10" s="137" t="s">
        <v>173</v>
      </c>
      <c r="C10" s="136" t="s">
        <v>1</v>
      </c>
    </row>
    <row r="11" spans="2:3" x14ac:dyDescent="0.2">
      <c r="B11" s="143" t="s">
        <v>82</v>
      </c>
      <c r="C11" s="144">
        <v>0.34399999999999997</v>
      </c>
    </row>
    <row r="12" spans="2:3" x14ac:dyDescent="0.2">
      <c r="B12" s="145" t="s">
        <v>83</v>
      </c>
      <c r="C12" s="146">
        <v>0.40600000000000003</v>
      </c>
    </row>
    <row r="13" spans="2:3" x14ac:dyDescent="0.2">
      <c r="B13" s="145" t="s">
        <v>84</v>
      </c>
      <c r="C13" s="146">
        <v>0.40600000000000003</v>
      </c>
    </row>
    <row r="14" spans="2:3" x14ac:dyDescent="0.2">
      <c r="B14" s="145" t="s">
        <v>85</v>
      </c>
      <c r="C14" s="146">
        <v>0.5</v>
      </c>
    </row>
    <row r="15" spans="2:3" x14ac:dyDescent="0.2">
      <c r="B15" s="145" t="s">
        <v>86</v>
      </c>
      <c r="C15" s="146">
        <v>0.68799999999999994</v>
      </c>
    </row>
    <row r="16" spans="2:3" x14ac:dyDescent="0.2">
      <c r="B16" s="145" t="s">
        <v>87</v>
      </c>
      <c r="C16" s="146">
        <v>0.81299999999999994</v>
      </c>
    </row>
    <row r="17" spans="2:3" x14ac:dyDescent="0.2">
      <c r="B17" s="145" t="s">
        <v>88</v>
      </c>
      <c r="C17" s="146">
        <v>0.90600000000000003</v>
      </c>
    </row>
    <row r="19" spans="2:3" x14ac:dyDescent="0.2">
      <c r="B19" s="14"/>
      <c r="C19" s="131"/>
    </row>
    <row r="20" spans="2:3" x14ac:dyDescent="0.2">
      <c r="B20" s="240" t="s">
        <v>171</v>
      </c>
      <c r="C20" s="240"/>
    </row>
    <row r="21" spans="2:3" x14ac:dyDescent="0.2">
      <c r="B21" s="137" t="s">
        <v>172</v>
      </c>
      <c r="C21" s="136" t="s">
        <v>1</v>
      </c>
    </row>
    <row r="22" spans="2:3" x14ac:dyDescent="0.2">
      <c r="B22" s="139" t="s">
        <v>89</v>
      </c>
      <c r="C22" s="140">
        <v>6.3E-2</v>
      </c>
    </row>
    <row r="23" spans="2:3" x14ac:dyDescent="0.2">
      <c r="B23" s="141" t="s">
        <v>90</v>
      </c>
      <c r="C23" s="142">
        <v>9.4E-2</v>
      </c>
    </row>
    <row r="24" spans="2:3" ht="25.5" x14ac:dyDescent="0.2">
      <c r="B24" s="141" t="s">
        <v>91</v>
      </c>
      <c r="C24" s="142">
        <v>9.4E-2</v>
      </c>
    </row>
    <row r="25" spans="2:3" x14ac:dyDescent="0.2">
      <c r="B25" s="141" t="s">
        <v>92</v>
      </c>
      <c r="C25" s="142">
        <v>9.4E-2</v>
      </c>
    </row>
    <row r="26" spans="2:3" ht="25.5" x14ac:dyDescent="0.2">
      <c r="B26" s="141" t="s">
        <v>93</v>
      </c>
      <c r="C26" s="142">
        <v>0.125</v>
      </c>
    </row>
    <row r="27" spans="2:3" ht="25.5" x14ac:dyDescent="0.2">
      <c r="B27" s="141" t="s">
        <v>94</v>
      </c>
      <c r="C27" s="142">
        <v>0.188</v>
      </c>
    </row>
    <row r="28" spans="2:3" x14ac:dyDescent="0.2">
      <c r="B28" s="141" t="s">
        <v>95</v>
      </c>
      <c r="C28" s="142">
        <v>0.313</v>
      </c>
    </row>
    <row r="29" spans="2:3" ht="25.5" x14ac:dyDescent="0.2">
      <c r="B29" s="141" t="s">
        <v>96</v>
      </c>
      <c r="C29" s="142">
        <v>0.46899999999999997</v>
      </c>
    </row>
    <row r="30" spans="2:3" ht="25.5" x14ac:dyDescent="0.2">
      <c r="B30" s="141" t="s">
        <v>97</v>
      </c>
      <c r="C30" s="142">
        <v>0.625</v>
      </c>
    </row>
    <row r="31" spans="2:3" x14ac:dyDescent="0.2">
      <c r="B31" s="141" t="s">
        <v>98</v>
      </c>
      <c r="C31" s="142">
        <v>0.84399999999999997</v>
      </c>
    </row>
    <row r="33" spans="2:4" x14ac:dyDescent="0.2">
      <c r="B33" s="6"/>
    </row>
    <row r="34" spans="2:4" ht="27" customHeight="1" x14ac:dyDescent="0.2">
      <c r="B34" s="240" t="s">
        <v>174</v>
      </c>
      <c r="C34" s="240"/>
    </row>
    <row r="35" spans="2:4" ht="25.5" x14ac:dyDescent="0.2">
      <c r="B35" s="157" t="s">
        <v>179</v>
      </c>
      <c r="C35" s="148" t="s">
        <v>1</v>
      </c>
    </row>
    <row r="36" spans="2:4" ht="25.5" x14ac:dyDescent="0.2">
      <c r="B36" s="132" t="s">
        <v>99</v>
      </c>
      <c r="C36" s="63">
        <v>2.4E-2</v>
      </c>
    </row>
    <row r="37" spans="2:4" ht="25.5" x14ac:dyDescent="0.2">
      <c r="B37" s="133" t="s">
        <v>100</v>
      </c>
      <c r="C37" s="64">
        <v>2.4E-2</v>
      </c>
    </row>
    <row r="38" spans="2:4" ht="25.5" x14ac:dyDescent="0.2">
      <c r="B38" s="133" t="s">
        <v>101</v>
      </c>
      <c r="C38" s="64">
        <v>2.4E-2</v>
      </c>
    </row>
    <row r="39" spans="2:4" ht="25.5" x14ac:dyDescent="0.2">
      <c r="B39" s="133" t="s">
        <v>102</v>
      </c>
      <c r="C39" s="64">
        <v>4.8000000000000001E-2</v>
      </c>
    </row>
    <row r="40" spans="2:4" x14ac:dyDescent="0.2">
      <c r="B40" s="133" t="s">
        <v>103</v>
      </c>
      <c r="C40" s="64">
        <v>7.0999999999999994E-2</v>
      </c>
    </row>
    <row r="41" spans="2:4" x14ac:dyDescent="0.2">
      <c r="B41" s="133" t="s">
        <v>104</v>
      </c>
      <c r="C41" s="64">
        <v>0.23799999999999999</v>
      </c>
    </row>
    <row r="42" spans="2:4" ht="25.5" x14ac:dyDescent="0.2">
      <c r="B42" s="133" t="s">
        <v>105</v>
      </c>
      <c r="C42" s="64">
        <v>0.5</v>
      </c>
    </row>
    <row r="43" spans="2:4" ht="25.5" x14ac:dyDescent="0.2">
      <c r="B43" s="133" t="s">
        <v>106</v>
      </c>
      <c r="C43" s="64">
        <v>0.59499999999999997</v>
      </c>
    </row>
    <row r="44" spans="2:4" ht="25.5" x14ac:dyDescent="0.2">
      <c r="B44" s="133" t="s">
        <v>107</v>
      </c>
      <c r="C44" s="64">
        <v>0.61899999999999999</v>
      </c>
    </row>
    <row r="45" spans="2:4" ht="25.5" x14ac:dyDescent="0.2">
      <c r="B45" s="133" t="s">
        <v>108</v>
      </c>
      <c r="C45" s="64">
        <v>0.69</v>
      </c>
    </row>
    <row r="48" spans="2:4" ht="21" customHeight="1" x14ac:dyDescent="0.2">
      <c r="B48" s="241" t="s">
        <v>250</v>
      </c>
      <c r="C48" s="241"/>
      <c r="D48" s="134"/>
    </row>
    <row r="49" spans="2:3" x14ac:dyDescent="0.2">
      <c r="B49" s="149" t="s">
        <v>175</v>
      </c>
      <c r="C49" s="138" t="s">
        <v>1</v>
      </c>
    </row>
    <row r="50" spans="2:3" x14ac:dyDescent="0.2">
      <c r="B50" s="35" t="s">
        <v>109</v>
      </c>
      <c r="C50" s="135">
        <v>7.9000000000000001E-2</v>
      </c>
    </row>
    <row r="51" spans="2:3" x14ac:dyDescent="0.2">
      <c r="B51" s="41" t="s">
        <v>110</v>
      </c>
      <c r="C51" s="69">
        <v>0.13200000000000001</v>
      </c>
    </row>
    <row r="52" spans="2:3" x14ac:dyDescent="0.2">
      <c r="B52" s="41" t="s">
        <v>111</v>
      </c>
      <c r="C52" s="69">
        <v>0.42099999999999999</v>
      </c>
    </row>
    <row r="53" spans="2:3" x14ac:dyDescent="0.2">
      <c r="B53" s="41" t="s">
        <v>112</v>
      </c>
      <c r="C53" s="69">
        <v>0.52600000000000002</v>
      </c>
    </row>
    <row r="54" spans="2:3" x14ac:dyDescent="0.2">
      <c r="B54" s="41" t="s">
        <v>113</v>
      </c>
      <c r="C54" s="69">
        <v>0.57899999999999996</v>
      </c>
    </row>
    <row r="55" spans="2:3" x14ac:dyDescent="0.2">
      <c r="B55" s="41" t="s">
        <v>114</v>
      </c>
      <c r="C55" s="69">
        <v>0.57899999999999996</v>
      </c>
    </row>
    <row r="56" spans="2:3" x14ac:dyDescent="0.2">
      <c r="B56" s="41" t="s">
        <v>115</v>
      </c>
      <c r="C56" s="69">
        <v>0.65800000000000003</v>
      </c>
    </row>
  </sheetData>
  <sheetProtection formatColumns="0" formatRows="0" sort="0" autoFilter="0" pivotTables="0"/>
  <mergeCells count="4">
    <mergeCell ref="B9:C9"/>
    <mergeCell ref="B20:C20"/>
    <mergeCell ref="B34:C34"/>
    <mergeCell ref="B48:C48"/>
  </mergeCells>
  <pageMargins left="0.19685039370078741" right="0.11811023622047245" top="0.15748031496062992" bottom="0.15748031496062992" header="0.19685039370078741" footer="0.19685039370078741"/>
  <pageSetup paperSize="9" scale="65" orientation="landscape" r:id="rId1"/>
  <headerFooter>
    <oddHeader xml:space="preserve">&amp;C&amp;K000000Caracterização e Benchmarking - 2013
Outsourcing&amp;"-,Bold"&amp;14&amp;K002060
</oddHeader>
  </headerFooter>
  <rowBreaks count="1" manualBreakCount="1">
    <brk id="1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"/>
  <sheetViews>
    <sheetView showGridLines="0" view="pageLayout" zoomScaleNormal="100" workbookViewId="0">
      <selection sqref="A1:XFD1048576"/>
    </sheetView>
  </sheetViews>
  <sheetFormatPr defaultRowHeight="12.75" x14ac:dyDescent="0.2"/>
  <cols>
    <col min="1" max="1" width="9.140625" style="128"/>
    <col min="2" max="2" width="34.85546875" style="128" customWidth="1"/>
    <col min="3" max="3" width="23.85546875" style="128" customWidth="1"/>
    <col min="4" max="4" width="10.5703125" style="128" customWidth="1"/>
    <col min="5" max="16" width="9.140625" style="128"/>
    <col min="17" max="17" width="11.5703125" style="128" customWidth="1"/>
    <col min="18" max="21" width="9.140625" style="128"/>
    <col min="22" max="22" width="17.28515625" style="128" customWidth="1"/>
    <col min="23" max="16384" width="9.140625" style="128"/>
  </cols>
  <sheetData>
    <row r="1" spans="2:3" x14ac:dyDescent="0.2">
      <c r="B1" s="6"/>
    </row>
    <row r="2" spans="2:3" ht="18" customHeight="1" x14ac:dyDescent="0.2">
      <c r="B2" s="242" t="s">
        <v>176</v>
      </c>
      <c r="C2" s="242"/>
    </row>
    <row r="3" spans="2:3" x14ac:dyDescent="0.2">
      <c r="B3" s="83" t="s">
        <v>178</v>
      </c>
      <c r="C3" s="71" t="s">
        <v>1</v>
      </c>
    </row>
    <row r="4" spans="2:3" x14ac:dyDescent="0.2">
      <c r="B4" s="129" t="s">
        <v>116</v>
      </c>
      <c r="C4" s="56">
        <v>2.4E-2</v>
      </c>
    </row>
    <row r="5" spans="2:3" x14ac:dyDescent="0.2">
      <c r="B5" s="130" t="s">
        <v>117</v>
      </c>
      <c r="C5" s="58">
        <v>2.4E-2</v>
      </c>
    </row>
    <row r="6" spans="2:3" x14ac:dyDescent="0.2">
      <c r="B6" s="130" t="s">
        <v>118</v>
      </c>
      <c r="C6" s="58">
        <v>4.8000000000000001E-2</v>
      </c>
    </row>
    <row r="7" spans="2:3" x14ac:dyDescent="0.2">
      <c r="B7" s="130" t="s">
        <v>119</v>
      </c>
      <c r="C7" s="58">
        <v>4.8000000000000001E-2</v>
      </c>
    </row>
    <row r="8" spans="2:3" x14ac:dyDescent="0.2">
      <c r="B8" s="130" t="s">
        <v>120</v>
      </c>
      <c r="C8" s="58">
        <v>4.8000000000000001E-2</v>
      </c>
    </row>
    <row r="9" spans="2:3" x14ac:dyDescent="0.2">
      <c r="B9" s="130" t="s">
        <v>121</v>
      </c>
      <c r="C9" s="58">
        <v>0.14299999999999999</v>
      </c>
    </row>
    <row r="10" spans="2:3" x14ac:dyDescent="0.2">
      <c r="B10" s="130" t="s">
        <v>122</v>
      </c>
      <c r="C10" s="58">
        <v>0.14299999999999999</v>
      </c>
    </row>
    <row r="11" spans="2:3" x14ac:dyDescent="0.2">
      <c r="B11" s="130" t="s">
        <v>123</v>
      </c>
      <c r="C11" s="58">
        <v>0.19</v>
      </c>
    </row>
    <row r="12" spans="2:3" x14ac:dyDescent="0.2">
      <c r="B12" s="130" t="s">
        <v>124</v>
      </c>
      <c r="C12" s="58">
        <v>0.214</v>
      </c>
    </row>
    <row r="13" spans="2:3" x14ac:dyDescent="0.2">
      <c r="B13" s="130" t="s">
        <v>125</v>
      </c>
      <c r="C13" s="58">
        <v>0.5</v>
      </c>
    </row>
    <row r="14" spans="2:3" x14ac:dyDescent="0.2">
      <c r="B14" s="130" t="s">
        <v>126</v>
      </c>
      <c r="C14" s="58">
        <v>0.78600000000000003</v>
      </c>
    </row>
    <row r="15" spans="2:3" x14ac:dyDescent="0.2">
      <c r="B15" s="213"/>
      <c r="C15" s="213"/>
    </row>
    <row r="16" spans="2:3" x14ac:dyDescent="0.2">
      <c r="B16" s="213"/>
      <c r="C16" s="213"/>
    </row>
    <row r="17" spans="2:3" ht="23.25" customHeight="1" x14ac:dyDescent="0.2">
      <c r="B17" s="242" t="s">
        <v>220</v>
      </c>
      <c r="C17" s="242"/>
    </row>
    <row r="18" spans="2:3" ht="33" customHeight="1" x14ac:dyDescent="0.2">
      <c r="B18" s="156" t="s">
        <v>53</v>
      </c>
      <c r="C18" s="43" t="s">
        <v>217</v>
      </c>
    </row>
    <row r="19" spans="2:3" x14ac:dyDescent="0.2">
      <c r="B19" s="187" t="s">
        <v>32</v>
      </c>
      <c r="C19" s="198">
        <v>3.4000000000000002E-2</v>
      </c>
    </row>
    <row r="20" spans="2:3" x14ac:dyDescent="0.2">
      <c r="B20" s="181" t="s">
        <v>10</v>
      </c>
      <c r="C20" s="196">
        <v>0.55900000000000005</v>
      </c>
    </row>
    <row r="21" spans="2:3" x14ac:dyDescent="0.2">
      <c r="B21" s="181" t="s">
        <v>7</v>
      </c>
      <c r="C21" s="196">
        <v>0.61699999999999999</v>
      </c>
    </row>
    <row r="22" spans="2:3" x14ac:dyDescent="0.2">
      <c r="B22" s="181" t="s">
        <v>9</v>
      </c>
      <c r="C22" s="196">
        <v>0.64</v>
      </c>
    </row>
    <row r="23" spans="2:3" x14ac:dyDescent="0.2">
      <c r="B23" s="181" t="s">
        <v>11</v>
      </c>
      <c r="C23" s="196">
        <v>0.65500000000000003</v>
      </c>
    </row>
    <row r="24" spans="2:3" x14ac:dyDescent="0.2">
      <c r="B24" s="181" t="s">
        <v>13</v>
      </c>
      <c r="C24" s="196">
        <v>0.67900000000000005</v>
      </c>
    </row>
    <row r="25" spans="2:3" x14ac:dyDescent="0.2">
      <c r="B25" s="181" t="s">
        <v>12</v>
      </c>
      <c r="C25" s="171">
        <v>0.72899999999999998</v>
      </c>
    </row>
    <row r="26" spans="2:3" x14ac:dyDescent="0.2">
      <c r="B26" s="181" t="s">
        <v>8</v>
      </c>
      <c r="C26" s="196">
        <v>0.91300000000000003</v>
      </c>
    </row>
    <row r="27" spans="2:3" x14ac:dyDescent="0.2">
      <c r="B27" s="181" t="s">
        <v>5</v>
      </c>
      <c r="C27" s="196">
        <v>0.93</v>
      </c>
    </row>
    <row r="28" spans="2:3" x14ac:dyDescent="0.2">
      <c r="B28" s="181" t="s">
        <v>4</v>
      </c>
      <c r="C28" s="196">
        <v>0.95199999999999996</v>
      </c>
    </row>
    <row r="29" spans="2:3" x14ac:dyDescent="0.2">
      <c r="B29" s="188" t="s">
        <v>3</v>
      </c>
      <c r="C29" s="197">
        <v>1.02</v>
      </c>
    </row>
    <row r="30" spans="2:3" x14ac:dyDescent="0.2">
      <c r="B30" s="48" t="s">
        <v>40</v>
      </c>
      <c r="C30" s="190">
        <v>0.68400000000000005</v>
      </c>
    </row>
    <row r="31" spans="2:3" x14ac:dyDescent="0.2">
      <c r="B31" s="27" t="s">
        <v>41</v>
      </c>
      <c r="C31" s="28">
        <v>0.86199999999999999</v>
      </c>
    </row>
    <row r="32" spans="2:3" x14ac:dyDescent="0.2">
      <c r="B32" s="213"/>
      <c r="C32" s="213"/>
    </row>
    <row r="33" spans="2:3" x14ac:dyDescent="0.2">
      <c r="B33" s="213"/>
      <c r="C33" s="213"/>
    </row>
    <row r="34" spans="2:3" ht="25.5" customHeight="1" x14ac:dyDescent="0.2">
      <c r="B34" s="242" t="s">
        <v>218</v>
      </c>
      <c r="C34" s="242"/>
    </row>
    <row r="35" spans="2:3" ht="25.5" x14ac:dyDescent="0.2">
      <c r="B35" s="156" t="s">
        <v>53</v>
      </c>
      <c r="C35" s="43" t="s">
        <v>219</v>
      </c>
    </row>
    <row r="36" spans="2:3" x14ac:dyDescent="0.2">
      <c r="B36" s="187" t="s">
        <v>10</v>
      </c>
      <c r="C36" s="189">
        <v>0.42799999999999999</v>
      </c>
    </row>
    <row r="37" spans="2:3" x14ac:dyDescent="0.2">
      <c r="B37" s="181" t="s">
        <v>32</v>
      </c>
      <c r="C37" s="196">
        <v>0.49199999999999999</v>
      </c>
    </row>
    <row r="38" spans="2:3" x14ac:dyDescent="0.2">
      <c r="B38" s="181" t="s">
        <v>9</v>
      </c>
      <c r="C38" s="196">
        <v>0.57599999999999996</v>
      </c>
    </row>
    <row r="39" spans="2:3" x14ac:dyDescent="0.2">
      <c r="B39" s="181" t="s">
        <v>7</v>
      </c>
      <c r="C39" s="196">
        <v>0.628</v>
      </c>
    </row>
    <row r="40" spans="2:3" x14ac:dyDescent="0.2">
      <c r="B40" s="181" t="s">
        <v>12</v>
      </c>
      <c r="C40" s="196">
        <v>0.63800000000000001</v>
      </c>
    </row>
    <row r="41" spans="2:3" x14ac:dyDescent="0.2">
      <c r="B41" s="181" t="s">
        <v>11</v>
      </c>
      <c r="C41" s="196">
        <v>0.76600000000000001</v>
      </c>
    </row>
    <row r="42" spans="2:3" x14ac:dyDescent="0.2">
      <c r="B42" s="181" t="s">
        <v>8</v>
      </c>
      <c r="C42" s="196">
        <v>0.84099999999999997</v>
      </c>
    </row>
    <row r="43" spans="2:3" x14ac:dyDescent="0.2">
      <c r="B43" s="181" t="s">
        <v>13</v>
      </c>
      <c r="C43" s="196">
        <v>0.85299999999999998</v>
      </c>
    </row>
    <row r="44" spans="2:3" x14ac:dyDescent="0.2">
      <c r="B44" s="188" t="s">
        <v>5</v>
      </c>
      <c r="C44" s="197">
        <v>0.93</v>
      </c>
    </row>
    <row r="45" spans="2:3" x14ac:dyDescent="0.2">
      <c r="B45" s="48" t="s">
        <v>40</v>
      </c>
      <c r="C45" s="190">
        <v>0.67500000000000004</v>
      </c>
    </row>
    <row r="46" spans="2:3" x14ac:dyDescent="0.2">
      <c r="B46" s="27" t="s">
        <v>41</v>
      </c>
      <c r="C46" s="28">
        <v>0.79500000000000004</v>
      </c>
    </row>
    <row r="47" spans="2:3" x14ac:dyDescent="0.2">
      <c r="B47" s="213"/>
      <c r="C47" s="213"/>
    </row>
    <row r="48" spans="2:3" x14ac:dyDescent="0.2">
      <c r="B48" s="213"/>
      <c r="C48" s="213"/>
    </row>
    <row r="49" spans="2:3" ht="25.5" customHeight="1" x14ac:dyDescent="0.2">
      <c r="B49" s="242" t="s">
        <v>248</v>
      </c>
      <c r="C49" s="242"/>
    </row>
    <row r="50" spans="2:3" ht="25.5" x14ac:dyDescent="0.2">
      <c r="B50" s="191" t="s">
        <v>53</v>
      </c>
      <c r="C50" s="192" t="s">
        <v>216</v>
      </c>
    </row>
    <row r="51" spans="2:3" x14ac:dyDescent="0.2">
      <c r="B51" s="193" t="s">
        <v>3</v>
      </c>
      <c r="C51" s="194">
        <v>2</v>
      </c>
    </row>
    <row r="52" spans="2:3" x14ac:dyDescent="0.2">
      <c r="B52" s="195" t="s">
        <v>4</v>
      </c>
      <c r="C52" s="82">
        <v>3</v>
      </c>
    </row>
    <row r="53" spans="2:3" x14ac:dyDescent="0.2">
      <c r="B53" s="195" t="s">
        <v>12</v>
      </c>
      <c r="C53" s="82">
        <v>5.3</v>
      </c>
    </row>
    <row r="54" spans="2:3" x14ac:dyDescent="0.2">
      <c r="B54" s="195" t="s">
        <v>11</v>
      </c>
      <c r="C54" s="82">
        <v>5.8</v>
      </c>
    </row>
    <row r="55" spans="2:3" x14ac:dyDescent="0.2">
      <c r="B55" s="195" t="s">
        <v>9</v>
      </c>
      <c r="C55" s="82">
        <v>7.7</v>
      </c>
    </row>
    <row r="56" spans="2:3" x14ac:dyDescent="0.2">
      <c r="B56" s="195" t="s">
        <v>13</v>
      </c>
      <c r="C56" s="82">
        <v>8.6</v>
      </c>
    </row>
    <row r="57" spans="2:3" x14ac:dyDescent="0.2">
      <c r="B57" s="195" t="s">
        <v>10</v>
      </c>
      <c r="C57" s="82">
        <v>9</v>
      </c>
    </row>
    <row r="58" spans="2:3" x14ac:dyDescent="0.2">
      <c r="B58" s="195" t="s">
        <v>5</v>
      </c>
      <c r="C58" s="82">
        <v>10</v>
      </c>
    </row>
    <row r="59" spans="2:3" x14ac:dyDescent="0.2">
      <c r="B59" s="195" t="s">
        <v>32</v>
      </c>
      <c r="C59" s="82">
        <v>11</v>
      </c>
    </row>
    <row r="60" spans="2:3" x14ac:dyDescent="0.2">
      <c r="B60" s="195" t="s">
        <v>8</v>
      </c>
      <c r="C60" s="82">
        <v>11</v>
      </c>
    </row>
    <row r="61" spans="2:3" x14ac:dyDescent="0.2">
      <c r="B61" s="195" t="s">
        <v>7</v>
      </c>
      <c r="C61" s="82">
        <v>29</v>
      </c>
    </row>
    <row r="62" spans="2:3" x14ac:dyDescent="0.2">
      <c r="B62" s="16" t="s">
        <v>16</v>
      </c>
      <c r="C62" s="9">
        <v>9.1999999999999993</v>
      </c>
    </row>
    <row r="63" spans="2:3" x14ac:dyDescent="0.2">
      <c r="B63" s="213"/>
      <c r="C63" s="213"/>
    </row>
    <row r="64" spans="2:3" x14ac:dyDescent="0.2">
      <c r="B64" s="213"/>
      <c r="C64" s="213"/>
    </row>
    <row r="65" spans="2:3" ht="38.25" customHeight="1" x14ac:dyDescent="0.2">
      <c r="B65" s="242" t="s">
        <v>264</v>
      </c>
      <c r="C65" s="242"/>
    </row>
    <row r="66" spans="2:3" x14ac:dyDescent="0.2">
      <c r="B66" s="191" t="s">
        <v>127</v>
      </c>
      <c r="C66" s="191" t="s">
        <v>128</v>
      </c>
    </row>
    <row r="67" spans="2:3" x14ac:dyDescent="0.2">
      <c r="B67" s="198">
        <v>4.4999999999999998E-2</v>
      </c>
      <c r="C67" s="198">
        <v>0.95499999999999996</v>
      </c>
    </row>
    <row r="68" spans="2:3" x14ac:dyDescent="0.2">
      <c r="B68" s="213"/>
      <c r="C68" s="213"/>
    </row>
    <row r="69" spans="2:3" x14ac:dyDescent="0.2">
      <c r="B69" s="213"/>
      <c r="C69" s="213"/>
    </row>
    <row r="70" spans="2:3" ht="51" customHeight="1" x14ac:dyDescent="0.2">
      <c r="B70" s="238" t="s">
        <v>221</v>
      </c>
      <c r="C70" s="238"/>
    </row>
    <row r="71" spans="2:3" x14ac:dyDescent="0.2">
      <c r="B71" s="77" t="s">
        <v>53</v>
      </c>
      <c r="C71" s="78" t="s">
        <v>222</v>
      </c>
    </row>
    <row r="72" spans="2:3" x14ac:dyDescent="0.2">
      <c r="B72" s="79" t="s">
        <v>7</v>
      </c>
      <c r="C72" s="80">
        <v>5.3</v>
      </c>
    </row>
    <row r="73" spans="2:3" x14ac:dyDescent="0.2">
      <c r="B73" s="81" t="s">
        <v>5</v>
      </c>
      <c r="C73" s="82">
        <v>11</v>
      </c>
    </row>
    <row r="74" spans="2:3" x14ac:dyDescent="0.2">
      <c r="B74" s="81" t="s">
        <v>3</v>
      </c>
      <c r="C74" s="82">
        <v>12</v>
      </c>
    </row>
    <row r="75" spans="2:3" x14ac:dyDescent="0.2">
      <c r="B75" s="81" t="s">
        <v>4</v>
      </c>
      <c r="C75" s="82">
        <v>12</v>
      </c>
    </row>
    <row r="76" spans="2:3" x14ac:dyDescent="0.2">
      <c r="B76" s="81" t="s">
        <v>13</v>
      </c>
      <c r="C76" s="82">
        <v>54.3</v>
      </c>
    </row>
    <row r="77" spans="2:3" x14ac:dyDescent="0.2">
      <c r="B77" s="81" t="s">
        <v>32</v>
      </c>
      <c r="C77" s="82">
        <v>69.7</v>
      </c>
    </row>
    <row r="78" spans="2:3" x14ac:dyDescent="0.2">
      <c r="B78" s="81" t="s">
        <v>11</v>
      </c>
      <c r="C78" s="82">
        <v>79.3</v>
      </c>
    </row>
    <row r="79" spans="2:3" x14ac:dyDescent="0.2">
      <c r="B79" s="81" t="s">
        <v>8</v>
      </c>
      <c r="C79" s="82">
        <v>92</v>
      </c>
    </row>
    <row r="80" spans="2:3" x14ac:dyDescent="0.2">
      <c r="B80" s="81" t="s">
        <v>9</v>
      </c>
      <c r="C80" s="82">
        <v>97.8</v>
      </c>
    </row>
    <row r="81" spans="2:4" x14ac:dyDescent="0.2">
      <c r="B81" s="81" t="s">
        <v>10</v>
      </c>
      <c r="C81" s="82">
        <v>126.4</v>
      </c>
    </row>
    <row r="82" spans="2:4" x14ac:dyDescent="0.2">
      <c r="B82" s="81" t="s">
        <v>12</v>
      </c>
      <c r="C82" s="82">
        <v>223.4</v>
      </c>
    </row>
    <row r="83" spans="2:4" x14ac:dyDescent="0.2">
      <c r="B83" s="16" t="s">
        <v>16</v>
      </c>
      <c r="C83" s="9">
        <v>92.9</v>
      </c>
    </row>
    <row r="84" spans="2:4" x14ac:dyDescent="0.2">
      <c r="B84" s="213"/>
      <c r="C84" s="213"/>
    </row>
    <row r="86" spans="2:4" ht="29.25" customHeight="1" x14ac:dyDescent="0.2">
      <c r="B86" s="238" t="s">
        <v>177</v>
      </c>
      <c r="C86" s="238"/>
      <c r="D86" s="208"/>
    </row>
    <row r="87" spans="2:4" x14ac:dyDescent="0.2">
      <c r="B87" s="151" t="s">
        <v>53</v>
      </c>
      <c r="C87" s="151" t="s">
        <v>127</v>
      </c>
      <c r="D87" s="152" t="s">
        <v>128</v>
      </c>
    </row>
    <row r="88" spans="2:4" x14ac:dyDescent="0.2">
      <c r="B88" s="35" t="s">
        <v>7</v>
      </c>
      <c r="C88" s="38">
        <v>0.33300000000000002</v>
      </c>
      <c r="D88" s="38">
        <v>0.66700000000000004</v>
      </c>
    </row>
    <row r="89" spans="2:4" x14ac:dyDescent="0.2">
      <c r="B89" s="41" t="s">
        <v>13</v>
      </c>
      <c r="C89" s="89">
        <v>0.222</v>
      </c>
      <c r="D89" s="89">
        <v>0.77800000000000002</v>
      </c>
    </row>
    <row r="90" spans="2:4" x14ac:dyDescent="0.2">
      <c r="B90" s="41" t="s">
        <v>9</v>
      </c>
      <c r="C90" s="89">
        <v>1</v>
      </c>
      <c r="D90" s="89"/>
    </row>
    <row r="91" spans="2:4" x14ac:dyDescent="0.2">
      <c r="B91" s="41" t="s">
        <v>8</v>
      </c>
      <c r="C91" s="89"/>
      <c r="D91" s="89">
        <v>1</v>
      </c>
    </row>
    <row r="92" spans="2:4" x14ac:dyDescent="0.2">
      <c r="B92" s="41" t="s">
        <v>5</v>
      </c>
      <c r="C92" s="89"/>
      <c r="D92" s="89">
        <v>1</v>
      </c>
    </row>
    <row r="93" spans="2:4" x14ac:dyDescent="0.2">
      <c r="B93" s="41" t="s">
        <v>6</v>
      </c>
      <c r="C93" s="89">
        <v>0.5</v>
      </c>
      <c r="D93" s="89">
        <v>0.5</v>
      </c>
    </row>
    <row r="94" spans="2:4" x14ac:dyDescent="0.2">
      <c r="B94" s="41" t="s">
        <v>11</v>
      </c>
      <c r="C94" s="89">
        <v>0.16700000000000001</v>
      </c>
      <c r="D94" s="89">
        <v>0.83299999999999996</v>
      </c>
    </row>
    <row r="95" spans="2:4" x14ac:dyDescent="0.2">
      <c r="B95" s="41" t="s">
        <v>2</v>
      </c>
      <c r="C95" s="89">
        <v>1</v>
      </c>
      <c r="D95" s="89"/>
    </row>
    <row r="96" spans="2:4" x14ac:dyDescent="0.2">
      <c r="B96" s="41" t="s">
        <v>10</v>
      </c>
      <c r="C96" s="89">
        <v>0.2</v>
      </c>
      <c r="D96" s="89">
        <v>0.8</v>
      </c>
    </row>
    <row r="97" spans="2:4" x14ac:dyDescent="0.2">
      <c r="B97" s="41" t="s">
        <v>3</v>
      </c>
      <c r="C97" s="89">
        <v>1</v>
      </c>
      <c r="D97" s="89"/>
    </row>
    <row r="98" spans="2:4" x14ac:dyDescent="0.2">
      <c r="B98" s="41" t="s">
        <v>12</v>
      </c>
      <c r="C98" s="89">
        <v>0.14299999999999999</v>
      </c>
      <c r="D98" s="89">
        <v>0.85699999999999998</v>
      </c>
    </row>
    <row r="99" spans="2:4" x14ac:dyDescent="0.2">
      <c r="B99" s="41" t="s">
        <v>4</v>
      </c>
      <c r="C99" s="89"/>
      <c r="D99" s="89">
        <v>1</v>
      </c>
    </row>
    <row r="100" spans="2:4" x14ac:dyDescent="0.2">
      <c r="B100" s="16" t="s">
        <v>16</v>
      </c>
      <c r="C100" s="17">
        <v>0.29499999999999998</v>
      </c>
      <c r="D100" s="150">
        <v>0.70499999999999996</v>
      </c>
    </row>
  </sheetData>
  <sheetProtection password="DD74" sheet="1" objects="1" scenarios="1" formatColumns="0" formatRows="0" sort="0" autoFilter="0" pivotTables="0"/>
  <mergeCells count="7">
    <mergeCell ref="B17:C17"/>
    <mergeCell ref="B2:C2"/>
    <mergeCell ref="B86:C86"/>
    <mergeCell ref="B70:C70"/>
    <mergeCell ref="B65:C65"/>
    <mergeCell ref="B49:C49"/>
    <mergeCell ref="B34:C3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&amp;CCaracterização e Benchmarking - 2013
Melhoria contínua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showGridLines="0" view="pageLayout" zoomScaleNormal="100" zoomScaleSheetLayoutView="77" workbookViewId="0">
      <selection activeCell="B12" sqref="B12"/>
    </sheetView>
  </sheetViews>
  <sheetFormatPr defaultRowHeight="14.25" x14ac:dyDescent="0.2"/>
  <cols>
    <col min="1" max="1" width="9.140625" style="128"/>
    <col min="2" max="2" width="37.28515625" style="212" customWidth="1"/>
    <col min="3" max="3" width="9.42578125" style="212" customWidth="1"/>
    <col min="4" max="16384" width="9.140625" style="212"/>
  </cols>
  <sheetData>
    <row r="2" spans="2:3" ht="39" customHeight="1" x14ac:dyDescent="0.2">
      <c r="B2" s="243" t="s">
        <v>246</v>
      </c>
      <c r="C2" s="243"/>
    </row>
    <row r="3" spans="2:3" x14ac:dyDescent="0.2">
      <c r="B3" s="203" t="s">
        <v>229</v>
      </c>
      <c r="C3" s="204" t="s">
        <v>1</v>
      </c>
    </row>
    <row r="4" spans="2:3" x14ac:dyDescent="0.2">
      <c r="B4" s="205" t="s">
        <v>122</v>
      </c>
      <c r="C4" s="206">
        <v>6.8000000000000005E-2</v>
      </c>
    </row>
    <row r="5" spans="2:3" x14ac:dyDescent="0.2">
      <c r="B5" s="98" t="s">
        <v>265</v>
      </c>
      <c r="C5" s="207">
        <v>0.34100000000000003</v>
      </c>
    </row>
    <row r="6" spans="2:3" ht="38.25" x14ac:dyDescent="0.2">
      <c r="B6" s="98" t="s">
        <v>267</v>
      </c>
      <c r="C6" s="207">
        <v>0.54500000000000004</v>
      </c>
    </row>
    <row r="7" spans="2:3" ht="38.25" x14ac:dyDescent="0.2">
      <c r="B7" s="98" t="s">
        <v>266</v>
      </c>
      <c r="C7" s="207">
        <v>0.75</v>
      </c>
    </row>
    <row r="8" spans="2:3" ht="38.25" x14ac:dyDescent="0.2">
      <c r="B8" s="98" t="s">
        <v>224</v>
      </c>
      <c r="C8" s="207">
        <v>0.81799999999999995</v>
      </c>
    </row>
    <row r="9" spans="2:3" ht="38.25" x14ac:dyDescent="0.2">
      <c r="B9" s="98" t="s">
        <v>225</v>
      </c>
      <c r="C9" s="207">
        <v>0.93200000000000005</v>
      </c>
    </row>
    <row r="10" spans="2:3" x14ac:dyDescent="0.2">
      <c r="B10" s="98" t="s">
        <v>226</v>
      </c>
      <c r="C10" s="207">
        <v>0.40899999999999997</v>
      </c>
    </row>
    <row r="11" spans="2:3" x14ac:dyDescent="0.2">
      <c r="B11" s="98" t="s">
        <v>227</v>
      </c>
      <c r="C11" s="207">
        <v>0.75</v>
      </c>
    </row>
    <row r="12" spans="2:3" x14ac:dyDescent="0.2">
      <c r="B12" s="98" t="s">
        <v>228</v>
      </c>
      <c r="C12" s="207">
        <v>0.54500000000000004</v>
      </c>
    </row>
    <row r="15" spans="2:3" ht="39" customHeight="1" x14ac:dyDescent="0.2">
      <c r="B15" s="238" t="s">
        <v>235</v>
      </c>
      <c r="C15" s="238"/>
    </row>
    <row r="16" spans="2:3" x14ac:dyDescent="0.2">
      <c r="B16" s="203" t="s">
        <v>234</v>
      </c>
      <c r="C16" s="204" t="s">
        <v>1</v>
      </c>
    </row>
    <row r="17" spans="2:3" x14ac:dyDescent="0.2">
      <c r="B17" s="205" t="s">
        <v>230</v>
      </c>
      <c r="C17" s="206">
        <v>0.45500000000000002</v>
      </c>
    </row>
    <row r="18" spans="2:3" x14ac:dyDescent="0.2">
      <c r="B18" s="98" t="s">
        <v>231</v>
      </c>
      <c r="C18" s="207">
        <v>0.54500000000000004</v>
      </c>
    </row>
    <row r="19" spans="2:3" ht="25.5" x14ac:dyDescent="0.2">
      <c r="B19" s="98" t="s">
        <v>232</v>
      </c>
      <c r="C19" s="207">
        <v>0.63600000000000001</v>
      </c>
    </row>
    <row r="20" spans="2:3" ht="25.5" x14ac:dyDescent="0.2">
      <c r="B20" s="98" t="s">
        <v>233</v>
      </c>
      <c r="C20" s="207">
        <v>0.84099999999999997</v>
      </c>
    </row>
    <row r="23" spans="2:3" ht="25.5" customHeight="1" x14ac:dyDescent="0.2">
      <c r="B23" s="238" t="s">
        <v>241</v>
      </c>
      <c r="C23" s="238"/>
    </row>
    <row r="24" spans="2:3" x14ac:dyDescent="0.2">
      <c r="B24" s="203" t="s">
        <v>240</v>
      </c>
      <c r="C24" s="204" t="s">
        <v>1</v>
      </c>
    </row>
    <row r="25" spans="2:3" ht="38.25" x14ac:dyDescent="0.2">
      <c r="B25" s="205" t="s">
        <v>236</v>
      </c>
      <c r="C25" s="206">
        <v>0.432</v>
      </c>
    </row>
    <row r="26" spans="2:3" ht="38.25" x14ac:dyDescent="0.2">
      <c r="B26" s="98" t="s">
        <v>237</v>
      </c>
      <c r="C26" s="207">
        <v>0.5</v>
      </c>
    </row>
    <row r="27" spans="2:3" x14ac:dyDescent="0.2">
      <c r="B27" s="98" t="s">
        <v>238</v>
      </c>
      <c r="C27" s="207">
        <v>0.52300000000000002</v>
      </c>
    </row>
    <row r="28" spans="2:3" ht="25.5" x14ac:dyDescent="0.2">
      <c r="B28" s="98" t="s">
        <v>239</v>
      </c>
      <c r="C28" s="207">
        <v>0.59099999999999997</v>
      </c>
    </row>
    <row r="31" spans="2:3" ht="25.5" customHeight="1" x14ac:dyDescent="0.2">
      <c r="B31" s="238" t="s">
        <v>247</v>
      </c>
      <c r="C31" s="238"/>
    </row>
    <row r="32" spans="2:3" ht="25.5" x14ac:dyDescent="0.2">
      <c r="B32" s="203" t="s">
        <v>242</v>
      </c>
      <c r="C32" s="204" t="s">
        <v>1</v>
      </c>
    </row>
    <row r="33" spans="2:3" ht="25.5" x14ac:dyDescent="0.2">
      <c r="B33" s="205" t="s">
        <v>243</v>
      </c>
      <c r="C33" s="206">
        <v>0.61399999999999999</v>
      </c>
    </row>
    <row r="34" spans="2:3" ht="25.5" x14ac:dyDescent="0.2">
      <c r="B34" s="98" t="s">
        <v>244</v>
      </c>
      <c r="C34" s="207">
        <v>0.72699999999999998</v>
      </c>
    </row>
    <row r="35" spans="2:3" ht="25.5" x14ac:dyDescent="0.2">
      <c r="B35" s="98" t="s">
        <v>245</v>
      </c>
      <c r="C35" s="207">
        <v>0.86399999999999999</v>
      </c>
    </row>
  </sheetData>
  <sheetProtection password="DD74" sheet="1" formatColumns="0" formatRows="0" sort="0" autoFilter="0" pivotTables="0"/>
  <mergeCells count="4">
    <mergeCell ref="B2:C2"/>
    <mergeCell ref="B15:C15"/>
    <mergeCell ref="B23:C23"/>
    <mergeCell ref="B31:C31"/>
  </mergeCells>
  <pageMargins left="0.7" right="0.7" top="0.75" bottom="0.75" header="0.3" footer="0.3"/>
  <pageSetup paperSize="9" scale="92" orientation="portrait" r:id="rId1"/>
  <headerFooter>
    <oddHeader>&amp;CCaracterização e Benchmarking - 2013
Tecnologia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Caracterização</vt:lpstr>
      <vt:lpstr>Performance operacional</vt:lpstr>
      <vt:lpstr>RH</vt:lpstr>
      <vt:lpstr>Outsourcing</vt:lpstr>
      <vt:lpstr>Melhoria continua</vt:lpstr>
      <vt:lpstr>Tecnologia</vt:lpstr>
      <vt:lpstr>Caracterização!Print_Area</vt:lpstr>
      <vt:lpstr>'Melhoria continua'!Print_Area</vt:lpstr>
      <vt:lpstr>Outsourcing!Print_Area</vt:lpstr>
      <vt:lpstr>'Performance operacional'!Print_Area</vt:lpstr>
      <vt:lpstr>RH!Print_Area</vt:lpstr>
      <vt:lpstr>Tecnologia!Print_Area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mercessantos</dc:creator>
  <cp:lastModifiedBy>Santos, Merces</cp:lastModifiedBy>
  <cp:lastPrinted>2014-11-10T09:52:06Z</cp:lastPrinted>
  <dcterms:created xsi:type="dcterms:W3CDTF">2013-04-15T08:39:10Z</dcterms:created>
  <dcterms:modified xsi:type="dcterms:W3CDTF">2014-11-10T10:00:53Z</dcterms:modified>
</cp:coreProperties>
</file>